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200" windowHeight="7245"/>
  </bookViews>
  <sheets>
    <sheet name="Hoja1" sheetId="1" r:id="rId1"/>
    <sheet name="Hoja2" sheetId="2" state="hidden" r:id="rId2"/>
  </sheets>
  <externalReferences>
    <externalReference r:id="rId3"/>
  </externalReferences>
  <definedNames>
    <definedName name="_xlnm._FilterDatabase" localSheetId="0" hidden="1">Hoja1!$A$5:$H$553</definedName>
    <definedName name="_xlnm._FilterDatabase" localSheetId="1" hidden="1">Hoja2!$A$5:$E$55</definedName>
    <definedName name="almacen">[1]Articulos!$1:$1048576</definedName>
  </definedNames>
  <calcPr calcId="152511"/>
</workbook>
</file>

<file path=xl/calcChain.xml><?xml version="1.0" encoding="utf-8"?>
<calcChain xmlns="http://schemas.openxmlformats.org/spreadsheetml/2006/main">
  <c r="E554" i="1" l="1"/>
  <c r="F14" i="1"/>
  <c r="C50" i="1" l="1"/>
  <c r="C94" i="1" l="1"/>
  <c r="C73" i="1"/>
  <c r="C48" i="1"/>
  <c r="C47" i="1"/>
  <c r="C29" i="1"/>
  <c r="F512" i="1"/>
  <c r="F58" i="1" l="1"/>
  <c r="H7" i="1" l="1"/>
</calcChain>
</file>

<file path=xl/sharedStrings.xml><?xml version="1.0" encoding="utf-8"?>
<sst xmlns="http://schemas.openxmlformats.org/spreadsheetml/2006/main" count="2208" uniqueCount="807">
  <si>
    <t>SOCIEDAD HOTELERA TEQUENDAMA S.A.</t>
  </si>
  <si>
    <t>OFICINA DE CONTRATACIÓN Y COMPRAS</t>
  </si>
  <si>
    <t>FORMATO PLAN DE COMPRAS VIGENCIA FEBRERO  - JUNIO 2020</t>
  </si>
  <si>
    <t>NOMBRE AREA</t>
  </si>
  <si>
    <t>CÓDIGO DEL ELEMENTO</t>
  </si>
  <si>
    <t>DESCRIPCIÓN DEL ELEMENTO</t>
  </si>
  <si>
    <t>PRESENTACIÓN DEL ELEMENTO (UNIDADES, ROLLOS, CUÑETES, CAJAS, GALONES  ETC).</t>
  </si>
  <si>
    <t>INGRESOS</t>
  </si>
  <si>
    <t>UNIDAD</t>
  </si>
  <si>
    <t>UE0058</t>
  </si>
  <si>
    <t>RESMAS DE PAPEL CARTA</t>
  </si>
  <si>
    <t>UE0059</t>
  </si>
  <si>
    <t>RESMAS DE PAPEL OFICIO</t>
  </si>
  <si>
    <t>UE0082</t>
  </si>
  <si>
    <t>RESALTADORES</t>
  </si>
  <si>
    <t xml:space="preserve">CAJA </t>
  </si>
  <si>
    <t>UE0069</t>
  </si>
  <si>
    <t>GRAPADORA</t>
  </si>
  <si>
    <t xml:space="preserve">UNIDADES </t>
  </si>
  <si>
    <t>UE0085</t>
  </si>
  <si>
    <t>CINTA PEGANTE TRANSPARENTE</t>
  </si>
  <si>
    <t>A60129</t>
  </si>
  <si>
    <t xml:space="preserve">SOBRE DE MANILA OFICIO </t>
  </si>
  <si>
    <t>AG0128</t>
  </si>
  <si>
    <t>SOBRE DE MANILA CARTA</t>
  </si>
  <si>
    <t>UE0071</t>
  </si>
  <si>
    <t>SACAGANCHOS METALICO</t>
  </si>
  <si>
    <t>UE0074</t>
  </si>
  <si>
    <t>MARCADOR NEGRO BORRABLE</t>
  </si>
  <si>
    <t>UE0075</t>
  </si>
  <si>
    <t>MARCADOR ROJO BORRABLE</t>
  </si>
  <si>
    <t>UEO210</t>
  </si>
  <si>
    <t>TIJERAS</t>
  </si>
  <si>
    <t>UE0077</t>
  </si>
  <si>
    <t>ESFEROS NEGROS</t>
  </si>
  <si>
    <t>UE0078</t>
  </si>
  <si>
    <t>ESFEROS ROJO</t>
  </si>
  <si>
    <t>UE0039</t>
  </si>
  <si>
    <t>GANCHOS CLIK</t>
  </si>
  <si>
    <t>SH0019</t>
  </si>
  <si>
    <t>ESFERO LOGO HOTEL</t>
  </si>
  <si>
    <t>UE0089</t>
  </si>
  <si>
    <t>TAPAS CARTON TAMAÑO OFICIO</t>
  </si>
  <si>
    <t>UE0099</t>
  </si>
  <si>
    <t>PAPEL  ADHESIVO</t>
  </si>
  <si>
    <t>PAQUETE</t>
  </si>
  <si>
    <t>UE0119</t>
  </si>
  <si>
    <t>LAPIZ NEGRO HB</t>
  </si>
  <si>
    <t>UE0120</t>
  </si>
  <si>
    <t>CARPETA OFICIO COLGANTE AZUL</t>
  </si>
  <si>
    <t xml:space="preserve">CAJA DE CORRECTOR </t>
  </si>
  <si>
    <t>AZ CARPETAS</t>
  </si>
  <si>
    <t>HUELLERO</t>
  </si>
  <si>
    <t xml:space="preserve">VENTAS </t>
  </si>
  <si>
    <t>MARCADOR NEGRO</t>
  </si>
  <si>
    <t>A60017</t>
  </si>
  <si>
    <t>SOBRE REMISION DE FONDOS</t>
  </si>
  <si>
    <t>HH0012</t>
  </si>
  <si>
    <t>STIKER DE MALETA</t>
  </si>
  <si>
    <t>CINTA ENMASCARA</t>
  </si>
  <si>
    <t>UE0231</t>
  </si>
  <si>
    <t>BOLIGRAFO SHARPI</t>
  </si>
  <si>
    <t>AG0009</t>
  </si>
  <si>
    <t>LIBRETA NOTA CREDITO RECEPCION</t>
  </si>
  <si>
    <t>LIBRETAS</t>
  </si>
  <si>
    <t>SDC072</t>
  </si>
  <si>
    <t>CAJA ARCHIVO X300</t>
  </si>
  <si>
    <t>UE0001</t>
  </si>
  <si>
    <t>FUELLE ARCH TAMAÑ OFICIO</t>
  </si>
  <si>
    <t>UE0004</t>
  </si>
  <si>
    <t>BORRADORES DE NATA</t>
  </si>
  <si>
    <t>UE0041</t>
  </si>
  <si>
    <t>GANCHOS RECTOS COSEDORA REF26/6</t>
  </si>
  <si>
    <t>UE0066</t>
  </si>
  <si>
    <t>PEGASTIC BARRA</t>
  </si>
  <si>
    <t>UE0072</t>
  </si>
  <si>
    <t>PERFORADORA DOS HUECOS REF 91FO</t>
  </si>
  <si>
    <t>HUMEDECEDOR DACTILAR</t>
  </si>
  <si>
    <t>NOTA DEBITO</t>
  </si>
  <si>
    <t>TALONARIO</t>
  </si>
  <si>
    <t>NOTA CREDITO</t>
  </si>
  <si>
    <t>CAJA</t>
  </si>
  <si>
    <t>PERFORADORA</t>
  </si>
  <si>
    <t>AG-25</t>
  </si>
  <si>
    <t>AG-62</t>
  </si>
  <si>
    <t>OPERACION LOGISTICA</t>
  </si>
  <si>
    <t xml:space="preserve">CAJAS </t>
  </si>
  <si>
    <t>UNIDADES</t>
  </si>
  <si>
    <t>UE0150</t>
  </si>
  <si>
    <t>RESALTADORES VARIADOS</t>
  </si>
  <si>
    <t>TAJA LAPIZ</t>
  </si>
  <si>
    <t>PERFORADORA DOS HUECOS</t>
  </si>
  <si>
    <t>Unidades </t>
  </si>
  <si>
    <t>UE0084</t>
  </si>
  <si>
    <t>UE0073</t>
  </si>
  <si>
    <t>N/A</t>
  </si>
  <si>
    <t>Paquetes X 800UNI</t>
  </si>
  <si>
    <t>SLA233</t>
  </si>
  <si>
    <t>Caja </t>
  </si>
  <si>
    <t>UE0042</t>
  </si>
  <si>
    <t>UE0177</t>
  </si>
  <si>
    <t>6.000 con refuerzo en yute</t>
  </si>
  <si>
    <t>Caja X 12UNI</t>
  </si>
  <si>
    <t>AG0129</t>
  </si>
  <si>
    <t>Paquete de 100 UNI</t>
  </si>
  <si>
    <t>UE0026</t>
  </si>
  <si>
    <t>Rollos</t>
  </si>
  <si>
    <t>SMP004</t>
  </si>
  <si>
    <t>Caja</t>
  </si>
  <si>
    <t>UE0254</t>
  </si>
  <si>
    <t>SH093</t>
  </si>
  <si>
    <t>Paquete X 12 UNI</t>
  </si>
  <si>
    <t>Atomizador </t>
  </si>
  <si>
    <t>Paquete</t>
  </si>
  <si>
    <t>Paquete X 50 Unidades</t>
  </si>
  <si>
    <t>Tarro</t>
  </si>
  <si>
    <t>A&amp;B SUITES</t>
  </si>
  <si>
    <t>SDC023</t>
  </si>
  <si>
    <t>SERVILLETA DE LUJO ESTANDAR</t>
  </si>
  <si>
    <t>PAQUETES</t>
  </si>
  <si>
    <t>SLA031</t>
  </si>
  <si>
    <t>GEL.REP.MECHERO QUEMADOR</t>
  </si>
  <si>
    <t>SPP059</t>
  </si>
  <si>
    <t>BOLSA 10 K PLASTICA LECHOSA</t>
  </si>
  <si>
    <t>SPP016</t>
  </si>
  <si>
    <t>BOLSA DE PAPEL BLANCA 6 LIBRAS</t>
  </si>
  <si>
    <t>SLA251</t>
  </si>
  <si>
    <t>AV 21 MULTIPROPOSITO</t>
  </si>
  <si>
    <t>GARRAFA</t>
  </si>
  <si>
    <t>SLA057</t>
  </si>
  <si>
    <t>BLANQUEADOR CLOROX X 20 L</t>
  </si>
  <si>
    <t>SLA060</t>
  </si>
  <si>
    <t>DETERGENTE GREASCUTER GALON 5 L SC-200</t>
  </si>
  <si>
    <t>SLA014</t>
  </si>
  <si>
    <t>TOALLA WYPALL ANTIBACTERIAL</t>
  </si>
  <si>
    <t>SDC046</t>
  </si>
  <si>
    <t>PORTACOMIDAS P3</t>
  </si>
  <si>
    <t>SDC013</t>
  </si>
  <si>
    <t>CONTENEDOR DE ICOPOR 24 ONZ CON TAPA</t>
  </si>
  <si>
    <t>GUANTE NITRILO AZUL X CAJA</t>
  </si>
  <si>
    <t>SLA020</t>
  </si>
  <si>
    <t>TRAPERO MECHAS PISOS 900 GR</t>
  </si>
  <si>
    <t>SLA1057</t>
  </si>
  <si>
    <t>PALO PARA TRAPERO DE 900 GR</t>
  </si>
  <si>
    <t>SLA035</t>
  </si>
  <si>
    <t>ESCOBA PLASTICA CERDA FUERTE</t>
  </si>
  <si>
    <t>SLA036</t>
  </si>
  <si>
    <t>ESCOBA PLASTICA CERDA SUAVE</t>
  </si>
  <si>
    <t>SDC043</t>
  </si>
  <si>
    <t>VINIPEL</t>
  </si>
  <si>
    <t>ROLLO</t>
  </si>
  <si>
    <t>SLA122</t>
  </si>
  <si>
    <t>TARRO MECHERO QUEMADOR</t>
  </si>
  <si>
    <t>5MB005</t>
  </si>
  <si>
    <t>FILTRO PEQUEÑO CAFÉ</t>
  </si>
  <si>
    <t>SLA058</t>
  </si>
  <si>
    <t>PAPEL ALUMINIO X300 M</t>
  </si>
  <si>
    <t>SMB012</t>
  </si>
  <si>
    <t>MEZCLADORES</t>
  </si>
  <si>
    <t>CAJAS</t>
  </si>
  <si>
    <t>SMB010</t>
  </si>
  <si>
    <t>PALITOS PARA PINCHO</t>
  </si>
  <si>
    <t>SLA001</t>
  </si>
  <si>
    <t>GUANTE INDUSTRIAL NEGRO CAL 35</t>
  </si>
  <si>
    <t>SDC035</t>
  </si>
  <si>
    <t>VASOS 9 ONZ CASINOS TRANSP</t>
  </si>
  <si>
    <t>SDC118</t>
  </si>
  <si>
    <t>VASO 12 ONZ BEBIDA CALIENTE CON TAPA</t>
  </si>
  <si>
    <t>SDC025</t>
  </si>
  <si>
    <t>SERVILLETA DE CAFETERIA 6203</t>
  </si>
  <si>
    <t>SLA239</t>
  </si>
  <si>
    <t>ADHESIVO BOTELLA DESCORCHE</t>
  </si>
  <si>
    <t>AG0257</t>
  </si>
  <si>
    <t>STIKER ROTULO IDENTIFICACION DE PRODUCTO</t>
  </si>
  <si>
    <t>UE0050</t>
  </si>
  <si>
    <t>ROLLO PAPEL QUIMICO 2 PARTES DE 76MMX30MM</t>
  </si>
  <si>
    <t>SDC063</t>
  </si>
  <si>
    <t>JUEGO CUBIERTOS DESECHABLES(CUCHARA,TENEDOR,CUCHILLO,SERVILLETA)</t>
  </si>
  <si>
    <t>UE0210</t>
  </si>
  <si>
    <t>TIJERA PAPELERIA</t>
  </si>
  <si>
    <t>UE0118</t>
  </si>
  <si>
    <t>BISTURI CORTA PAPEL</t>
  </si>
  <si>
    <t>HOJA PARA BISTURI</t>
  </si>
  <si>
    <t>UE0088</t>
  </si>
  <si>
    <t>REGLA RECT PLASTICA 30 CM</t>
  </si>
  <si>
    <t>SLA1018</t>
  </si>
  <si>
    <t>ARAGAN ESCURRIDOR CAUCHO CBO METALICO 80CM</t>
  </si>
  <si>
    <t>SLA056</t>
  </si>
  <si>
    <t>SABRA VINO GLOWSTEN</t>
  </si>
  <si>
    <t xml:space="preserve">GESTIÓN DOCUMENTAL </t>
  </si>
  <si>
    <t>CARTERA</t>
  </si>
  <si>
    <t xml:space="preserve">RECEPCIÓN </t>
  </si>
  <si>
    <t>CINTA TRANSPARENTE 2"</t>
  </si>
  <si>
    <t>TAJALAPIZ METALICO</t>
  </si>
  <si>
    <t>SACA GANCHOS</t>
  </si>
  <si>
    <t>PERFORADORA INDUSTRIAL </t>
  </si>
  <si>
    <t>CARPETAS DE 4 ALETAS DESACIFICADAS </t>
  </si>
  <si>
    <t>ADHESIVO DE SEGURIDAD (CARPETAS)</t>
  </si>
  <si>
    <t>GUANTES NITRILO AZUL DE TALLAS M Y L</t>
  </si>
  <si>
    <t>GANCHOS LEGAJADORES</t>
  </si>
  <si>
    <t>TAPAS CON REFUERZO EN YUTE </t>
  </si>
  <si>
    <t>CINTA DE ENMASCARAR 2"</t>
  </si>
  <si>
    <t>LÁPICES MARCA KORES 2HB </t>
  </si>
  <si>
    <t>RESMA DE PAPEL TAMAÑO OFICIO</t>
  </si>
  <si>
    <t>SACAGANCHOS</t>
  </si>
  <si>
    <t>CARPETAS CON REFUERZO EN YUTE</t>
  </si>
  <si>
    <t>SOBRE DE MANILA OFICIO </t>
  </si>
  <si>
    <t>CINTA PANASONIC ZEBRA</t>
  </si>
  <si>
    <t>STICKERS TRANSFERENCIA TÉRMICA 100 X 25 MM</t>
  </si>
  <si>
    <t>NOTAS ADHESIVA DE COLORES  3.8 CM X 5 CM</t>
  </si>
  <si>
    <t>PAPEL HIGENICO </t>
  </si>
  <si>
    <t>ELIMINADOR DE OLORES</t>
  </si>
  <si>
    <t>TOALLAS DESINFECTANTES</t>
  </si>
  <si>
    <t>BOLSAS PARA RESIDUOS BIODEGRADABLE TIPO PAPELERA DE 46 X 79 CM </t>
  </si>
  <si>
    <t>LUSTRADOR DE MUEBLES </t>
  </si>
  <si>
    <t>AYB SUITES</t>
  </si>
  <si>
    <t>SABRAS VINO GLOWSTEN</t>
  </si>
  <si>
    <t>MANTENIMIENTO SUITES</t>
  </si>
  <si>
    <t xml:space="preserve">ACOPLE FLEX MONOMANDO  </t>
  </si>
  <si>
    <t>UND</t>
  </si>
  <si>
    <t>ACOPLE FLEX PARA LAVAMANOS, LAVAPLATOS Y SANITARIOS MALLA METALICA 1/2</t>
  </si>
  <si>
    <t>AIREADOR HEMBRA LAVAMANOS</t>
  </si>
  <si>
    <t>AIREADOR HEMBRA LAVAPLATOS</t>
  </si>
  <si>
    <t>AIREADOR MACHO LAVAMANOS</t>
  </si>
  <si>
    <t>ALAMBRE DULCE</t>
  </si>
  <si>
    <t>METRO</t>
  </si>
  <si>
    <t>ARBOL SANITARIO CORTO DOBLE DESCARGA</t>
  </si>
  <si>
    <t>ARBOL SANITARIO TOTO ULTRAMAX</t>
  </si>
  <si>
    <t>ARBOL TANQUE SANITARIO DOBLE DESCARGA</t>
  </si>
  <si>
    <t>BOLSA PARA COMPACTADOR VERDE 10M X 78CM CALIBRE 6</t>
  </si>
  <si>
    <t>BRAZO CUELLO DE GANZO METALICO CROMADO LAVAPLATOS</t>
  </si>
  <si>
    <t>BROCHA MONA DE 6"</t>
  </si>
  <si>
    <t>CABLE ENCAUCHETADO 2X12</t>
  </si>
  <si>
    <t>CANASTILLA INOXIDABLE SIFON COCINA</t>
  </si>
  <si>
    <t>CARTUCHO RECAMBIO EMBOLO MOEN 1222</t>
  </si>
  <si>
    <t>CINTA AISLANTE NEGRA POR ROLLO</t>
  </si>
  <si>
    <t>CINTA DE ENMASCARAR DE 2" POR ROLLO</t>
  </si>
  <si>
    <t>CLAVIJAS HEMBRA</t>
  </si>
  <si>
    <t>CLAVIJAS MACHO</t>
  </si>
  <si>
    <t>EMBOLO CENTRAL DUCHA CIERRE DE PRESION</t>
  </si>
  <si>
    <t>EMBOLO CIERRE CERAMICO DERECHO STRETTO</t>
  </si>
  <si>
    <t>EMBOLO CIERRE CERAMICO IZQUIERDO STRETTO</t>
  </si>
  <si>
    <t>EMBOLO METALICO CIERRE CERAMICO DERECHO CORTO</t>
  </si>
  <si>
    <t>EMBOLO METALICO CIERRE CERAMICO DERECHO LARGO</t>
  </si>
  <si>
    <t>EMBOLO METALICO CIERRE CERAMICO IZQUIERDO CORTO</t>
  </si>
  <si>
    <t>EMBOLO METALICO CIERRE CERAMICO IZQUIERDO LARGO</t>
  </si>
  <si>
    <t>EMBOLO MEZCLADOR MONOCONTROL DUCHA</t>
  </si>
  <si>
    <t>EMBOLO MEZCLADOR MONOCONTROL LAVAMANOS</t>
  </si>
  <si>
    <t>EMBOLO STRETTO MEZCLADOR CENTRAL</t>
  </si>
  <si>
    <t>EMBOLO TORRE CENTRAL TRESLLAVES CIERRE CERAMICO DUCHA</t>
  </si>
  <si>
    <t>EMPAQUES DE RECAMBIO PARA EMBOLO MOEN REF. 1222</t>
  </si>
  <si>
    <t xml:space="preserve">ESCUDO CROMADO PARA LAVAMANOS Y DUCHA </t>
  </si>
  <si>
    <t xml:space="preserve">ESTUCO PLASTICO PINTUCO </t>
  </si>
  <si>
    <t>CUÑETE</t>
  </si>
  <si>
    <t xml:space="preserve">ESTUCO VENECIANO CORONA BLANCO </t>
  </si>
  <si>
    <t>CUARTO DE GALON</t>
  </si>
  <si>
    <t xml:space="preserve">ESTUCO VENECIANO CORONA VERDE </t>
  </si>
  <si>
    <t>EXTRACTORES PARA BAÑO</t>
  </si>
  <si>
    <t>GANCHO PARA CARPETA</t>
  </si>
  <si>
    <t>GLACE COLOR BLANCO (COMPONENTE PARA VENECIANO)</t>
  </si>
  <si>
    <t>GLACE COLOR VERDE (COMPONENTE PARA VENECIANO)</t>
  </si>
  <si>
    <t>INTERVINILO BLANCO DE PINTUCO</t>
  </si>
  <si>
    <t>LACA SEMI MATE POR GALON</t>
  </si>
  <si>
    <t>GALON</t>
  </si>
  <si>
    <t>LENGÜETA SELLO DESCARGUE SANITARIO</t>
  </si>
  <si>
    <t>LIBRO100OK</t>
  </si>
  <si>
    <t>LIJA # 180 POR PLIEGO</t>
  </si>
  <si>
    <t>PLIEGO</t>
  </si>
  <si>
    <t xml:space="preserve">LIJA #100 FINA POR PLIEJO </t>
  </si>
  <si>
    <t>LLANA EN ACERO INOXIDABLE</t>
  </si>
  <si>
    <t xml:space="preserve">LUBRICANTE W40 </t>
  </si>
  <si>
    <t>MANGO DUCHA TELEFONO CROMADA</t>
  </si>
  <si>
    <t>MANGUERA TELEDUCHA</t>
  </si>
  <si>
    <t>MANIJA DUCHA FRANCESA</t>
  </si>
  <si>
    <t>MANIJA DUCHA PORTOBELLO</t>
  </si>
  <si>
    <t>MANIJA DUCHA TORINO</t>
  </si>
  <si>
    <t>MANIJA DUCHA TOSCANA</t>
  </si>
  <si>
    <t>MANIJA TANQUE SANITARIO MONTECARLO</t>
  </si>
  <si>
    <t>PANEL LED DE ENCRUSTAR TECHO  9W</t>
  </si>
  <si>
    <t>PINTURA BLANCA VINILTEX POR CUÑETE</t>
  </si>
  <si>
    <t>PINTURA BLANCO HIELO  MARCA TERINSA</t>
  </si>
  <si>
    <t>RODILLO DE FELPA DE 9"</t>
  </si>
  <si>
    <t xml:space="preserve">SALIDA CHORRO TINA METALICA CON TAPON CROMADA </t>
  </si>
  <si>
    <t xml:space="preserve">SALIDA CHORRO TINA PLASTICA CON TAPON CROMADA </t>
  </si>
  <si>
    <t>TAPA ASIENTO SANITARIO ALONGADO</t>
  </si>
  <si>
    <t>TAPA PARA CARPETA TAMAÑO CARTA</t>
  </si>
  <si>
    <t>TAPON DECORATIVO PLASTICO CROMADO LAVAMANOS</t>
  </si>
  <si>
    <t xml:space="preserve">TINNER  </t>
  </si>
  <si>
    <t>PIMPINA POR 5 GALONES</t>
  </si>
  <si>
    <t>TINTILLA CARAMELO POR GALON</t>
  </si>
  <si>
    <t>TINTILLA COLOR MIEL POR GALON</t>
  </si>
  <si>
    <t>TINTILLA ROJO INGLES POR GALON</t>
  </si>
  <si>
    <t>GANCHOS MARIPOSA MEDIANOS</t>
  </si>
  <si>
    <t>CUBO DE NOTAS ADHESIVA COLORES</t>
  </si>
  <si>
    <t>TACO</t>
  </si>
  <si>
    <t>BLOC DE PAPEL IRIS</t>
  </si>
  <si>
    <t>BLOC</t>
  </si>
  <si>
    <t>PAQUETE DE 100 UNIDAD</t>
  </si>
  <si>
    <t>unidad</t>
  </si>
  <si>
    <t>paquete x 100</t>
  </si>
  <si>
    <t>NO</t>
  </si>
  <si>
    <t>caja x 12</t>
  </si>
  <si>
    <t>UE0040</t>
  </si>
  <si>
    <t>UE0244</t>
  </si>
  <si>
    <t>Sobre x 100</t>
  </si>
  <si>
    <t>UE0211</t>
  </si>
  <si>
    <t>UE0257</t>
  </si>
  <si>
    <t>UE0086</t>
  </si>
  <si>
    <t>SOBRES DE MANILA TAMAÑO OFICIO</t>
  </si>
  <si>
    <t>SOBRES DE MANILA TAMAÑO CARTA</t>
  </si>
  <si>
    <t>LAPIZ NEGRO</t>
  </si>
  <si>
    <t>GANCHOS MARIPOSA</t>
  </si>
  <si>
    <t>GANCHOS DE COSEDORA</t>
  </si>
  <si>
    <t>GANCHOS DE COSEDORA INDUSTRIAL</t>
  </si>
  <si>
    <t>ACETATOS DE VINILO TAMAÑO CARTA</t>
  </si>
  <si>
    <t>PEGASTIC</t>
  </si>
  <si>
    <t>TINTA PARA SELLOS COLOR NEGRO</t>
  </si>
  <si>
    <t>TINTA PARA SELLOS COLOR ROJA</t>
  </si>
  <si>
    <t>CINTA TRANSPARENTE DELGADA</t>
  </si>
  <si>
    <t>CINTA TRANSPARENTE GRUESA</t>
  </si>
  <si>
    <t xml:space="preserve">DESARROLLO HUMANO </t>
  </si>
  <si>
    <t>PRESUPUESTO</t>
  </si>
  <si>
    <t>LÁPIZ NEGRO</t>
  </si>
  <si>
    <t>LAPICERO NEGRO</t>
  </si>
  <si>
    <t>LAPICERO ROJO</t>
  </si>
  <si>
    <t>SOBRE MANILA CARTA</t>
  </si>
  <si>
    <t>MARCADORES</t>
  </si>
  <si>
    <t>UE0160</t>
  </si>
  <si>
    <t>ALMOHADILLA</t>
  </si>
  <si>
    <t xml:space="preserve">TINTA PARA SELLOS NEGRO </t>
  </si>
  <si>
    <t>CONTRATACIÓN Y COMPRAS</t>
  </si>
  <si>
    <t>TINTA PARA SELLOS AZUL</t>
  </si>
  <si>
    <t xml:space="preserve">FECHADOR </t>
  </si>
  <si>
    <t>GANCHOS RECTOS PARA COSEDORA</t>
  </si>
  <si>
    <t>UE0240</t>
  </si>
  <si>
    <t>UE0065</t>
  </si>
  <si>
    <t>RESMAS</t>
  </si>
  <si>
    <t>ACTIVOS FIJOS</t>
  </si>
  <si>
    <t>ESCOBA SUAVE</t>
  </si>
  <si>
    <t>TRAPEROS</t>
  </si>
  <si>
    <t xml:space="preserve">GUANTES NITRILO AZUL DE TALLAS L </t>
  </si>
  <si>
    <t>UE0091</t>
  </si>
  <si>
    <t>UE0255</t>
  </si>
  <si>
    <t>UE0083</t>
  </si>
  <si>
    <t>UE02224</t>
  </si>
  <si>
    <t>CLIPS MARIPOSA</t>
  </si>
  <si>
    <t xml:space="preserve">NOTA: LOS PEDIDOS DE RESMAS DE PAPEL SE DEBE REALIZAR ANTE EL ALMACEN HASTA EL DÍA 25  DE MES PARA SER ENTREGADOS EN LA PRIMERA SEMANA DEL MES INMEDIATAMANTE SIGUIENTE, SIN EXCEPCIÓN </t>
  </si>
  <si>
    <t>DESINFECTANTE LIQUIDO DE FRUTAS Y VERDURAS</t>
  </si>
  <si>
    <t>GARRAFA X 3LT</t>
  </si>
  <si>
    <t>DESIFECTANTE LIQUIDO PARA BLANQUEO DE UTENSILIOS</t>
  </si>
  <si>
    <t>DESENGRASANTE DE GRASA</t>
  </si>
  <si>
    <t>GARRAFA X 5LT</t>
  </si>
  <si>
    <t>DETERGENTE MULTIPROPOSITO NEUTRO</t>
  </si>
  <si>
    <t>GARRAFA X 20LT</t>
  </si>
  <si>
    <t>JABÓN ANTIBACTERIAL EN ESPUMA</t>
  </si>
  <si>
    <t>BOLSA X 1LT</t>
  </si>
  <si>
    <t>GEL DESINFECTANTE</t>
  </si>
  <si>
    <t>BOLSA X 800ML</t>
  </si>
  <si>
    <t>HABITACIONES/ BUENAVENTURA</t>
  </si>
  <si>
    <t>LIMPIADOR MULTIUSO CONCENTRADO</t>
  </si>
  <si>
    <t>LIMPIADOR DESINFECTANTE</t>
  </si>
  <si>
    <t>DESINCRUSTANTE Y DESMANCHADOR DE BAÑOS</t>
  </si>
  <si>
    <t>UNID X 950ML</t>
  </si>
  <si>
    <t>LUSTRA MUEBLES</t>
  </si>
  <si>
    <t>UNID X 500ML</t>
  </si>
  <si>
    <t>LIMPIADOR Y ABRILLANTADOR EN ACERO INOXIDABLE</t>
  </si>
  <si>
    <t>UNID X 16OZ</t>
  </si>
  <si>
    <t>AMBIENTADOR DE ESPACIOS</t>
  </si>
  <si>
    <t>BOTELLA X 950ML</t>
  </si>
  <si>
    <t>DETERGENTE CONCENTRADO</t>
  </si>
  <si>
    <t>SUAVIZANTE</t>
  </si>
  <si>
    <t>DESMANCHADOR</t>
  </si>
  <si>
    <t>NEUTRALIZANTE</t>
  </si>
  <si>
    <t>GARRAFA X 20 LT</t>
  </si>
  <si>
    <t>AREAS PUBLICAS/BUENAVENTURA</t>
  </si>
  <si>
    <t>CAJA X 6 UNID</t>
  </si>
  <si>
    <t>AMBIENTADOR INODOROS BAÑOS</t>
  </si>
  <si>
    <t>PAPEL HIGIENICO JUMBO</t>
  </si>
  <si>
    <t>CAJA X 4 ROLLOS</t>
  </si>
  <si>
    <t>PAPEL TIPO TOALLA DE MANOS</t>
  </si>
  <si>
    <t>CRISTALIZADOR PARA PISOS</t>
  </si>
  <si>
    <t>SERVILLETAS DE PAPEL</t>
  </si>
  <si>
    <t>CAJA X 12 UNID</t>
  </si>
  <si>
    <t>AMENITES SHAMPOO</t>
  </si>
  <si>
    <t>JABON BARRA 28GR</t>
  </si>
  <si>
    <t>CREMA DE MANOS</t>
  </si>
  <si>
    <t>GORRO DE BAÑO</t>
  </si>
  <si>
    <t>KIT DENTAL</t>
  </si>
  <si>
    <t>KIT DE AFEITAR</t>
  </si>
  <si>
    <t>MANIJAS DE VENTANA IZQUIERDA</t>
  </si>
  <si>
    <t>MANIJAS DE VENTANA DERECHA</t>
  </si>
  <si>
    <t>MANIJAS PARA CLOSET</t>
  </si>
  <si>
    <t>MANIJAS MESA DE NOCHE</t>
  </si>
  <si>
    <t>COSTOS</t>
  </si>
  <si>
    <t>CLIP MARIPOSA</t>
  </si>
  <si>
    <t>TESORERIA</t>
  </si>
  <si>
    <t>COSEDORA</t>
  </si>
  <si>
    <t>TINTA PARA SELLOS  ROJA</t>
  </si>
  <si>
    <t xml:space="preserve">TINTA PARA SELLOS  NEGRA </t>
  </si>
  <si>
    <t xml:space="preserve">HUELLERO </t>
  </si>
  <si>
    <t>CONTABILIDAD</t>
  </si>
  <si>
    <t>GANCHOS CLIP</t>
  </si>
  <si>
    <t>GANCHO LEGAJADOR PLASTICO / PAQ X 20</t>
  </si>
  <si>
    <t xml:space="preserve">TARRO COLBON MEDIANO </t>
  </si>
  <si>
    <t>TACO ADHESIVO PARA NOTAS</t>
  </si>
  <si>
    <t xml:space="preserve">PERROS / CADENA </t>
  </si>
  <si>
    <t>GERENCIA GENERAL -GERENCIA ADMINISTRATIVA - GERENCIA DE OPERACIONES - JURÍDICA - OCI - PLANEACIÓN</t>
  </si>
  <si>
    <t>TAPAS DE CARTÓN</t>
  </si>
  <si>
    <t>CAJAS PARA ARCHIVO</t>
  </si>
  <si>
    <t>SOBRE DE MANILA TAMAÑO CARTA</t>
  </si>
  <si>
    <t>SOBRE DE MANILA TAMAÑO OFICIO</t>
  </si>
  <si>
    <t>CARPETAS 4 ALETAS</t>
  </si>
  <si>
    <t>UNDS</t>
  </si>
  <si>
    <t>UNSD</t>
  </si>
  <si>
    <r>
      <t xml:space="preserve">MARCADOR BORRABLE PARA TABLERO ACRÍLICO - </t>
    </r>
    <r>
      <rPr>
        <sz val="11"/>
        <color rgb="FFC00000"/>
        <rFont val="Arial"/>
        <family val="2"/>
      </rPr>
      <t>MARCA PELIKAN</t>
    </r>
  </si>
  <si>
    <t>CAJAX8 UNDS</t>
  </si>
  <si>
    <t>PEGASTIC - TAMAÑO GRANDE</t>
  </si>
  <si>
    <t>BANDAS DE CAUCHO</t>
  </si>
  <si>
    <t>SUPERBONDER</t>
  </si>
  <si>
    <t>GANCHO LEGAJADOR</t>
  </si>
  <si>
    <t>PAQX20UNDS</t>
  </si>
  <si>
    <t xml:space="preserve">GANCHOS MARIPOSA </t>
  </si>
  <si>
    <t>CARPETA INSTITUCIONAL</t>
  </si>
  <si>
    <t>OFICINAS ADMINISTRATIVAS SOCIEDAD TEQUENDAMA</t>
  </si>
  <si>
    <t>ROLLOS DE PAPEL HIGIÉNICO</t>
  </si>
  <si>
    <t>PACAX48UNS</t>
  </si>
  <si>
    <t>LAVAPLATOS LIQUÍDOX5LTRS</t>
  </si>
  <si>
    <t>GALÓNX5LTS</t>
  </si>
  <si>
    <t>MAKRO</t>
  </si>
  <si>
    <t xml:space="preserve">LIMPIA PISOS - MARCA AJAX </t>
  </si>
  <si>
    <t>GALONX3000 MLTRS</t>
  </si>
  <si>
    <t>BLANQUEADOR PARA BAÑOSX4 LTS</t>
  </si>
  <si>
    <t>GALÓNX4LTS</t>
  </si>
  <si>
    <t>JABÓN LIQUIDO PARA MANOS</t>
  </si>
  <si>
    <t>CANECAX20 LTRS CON AROMA</t>
  </si>
  <si>
    <t>REPUESTOX2UNDS</t>
  </si>
  <si>
    <t>SERVILLETA DE LUJO</t>
  </si>
  <si>
    <t>PAQUETEX100UNDS</t>
  </si>
  <si>
    <t>BOLSA TRANSPARENTE PARA PAPELERA</t>
  </si>
  <si>
    <t>BOLSA NEGRA PARA BASURA</t>
  </si>
  <si>
    <t>PAQUETES DE TOALLAS PARA MANOSX100 UNDS - SCOTT</t>
  </si>
  <si>
    <t>PAQX100 UNDS</t>
  </si>
  <si>
    <t>BOTELLONES DE AGUA</t>
  </si>
  <si>
    <t>AGUA EN BOTELLAX24UNDS</t>
  </si>
  <si>
    <t>PACAS</t>
  </si>
  <si>
    <t>CAJAX60UNDS</t>
  </si>
  <si>
    <t>CAJAX100UNDS</t>
  </si>
  <si>
    <t>BOLSAX450GRMS</t>
  </si>
  <si>
    <t>CAJAS DE BARRAS  DE CEREAL SURTIDAS X 24 UNDS - MARCA TOSH</t>
  </si>
  <si>
    <t>CAJAX24UNDS</t>
  </si>
  <si>
    <r>
      <t>FRASCOS DE CAFÉ INSTANTÁNEO X 340GR-</t>
    </r>
    <r>
      <rPr>
        <sz val="11"/>
        <color rgb="FFC00000"/>
        <rFont val="Arial"/>
        <family val="2"/>
      </rPr>
      <t xml:space="preserve"> </t>
    </r>
    <r>
      <rPr>
        <b/>
        <i/>
        <u/>
        <sz val="11"/>
        <color rgb="FFC00000"/>
        <rFont val="Calibri"/>
        <family val="2"/>
        <scheme val="minor"/>
      </rPr>
      <t>MARCA BUENDIA</t>
    </r>
  </si>
  <si>
    <t>FRASCOX340GRMS</t>
  </si>
  <si>
    <t>PAQUETES AZÚCAR SOBREX200 UNDS -MANUELITA</t>
  </si>
  <si>
    <t>PAQX200 UNDS</t>
  </si>
  <si>
    <t>PAQUETE AZÚCAR ORGÁNICA X 200 UNDS - MARCA PROVIDENCIA</t>
  </si>
  <si>
    <t xml:space="preserve">PAQUETE AZÚCAR MORENA LIGHT X 200 UNDS </t>
  </si>
  <si>
    <t>PAQUETES INSTA CREAM SOBREX100 UNDS</t>
  </si>
  <si>
    <t>PAQX100UNDS</t>
  </si>
  <si>
    <t>RESALTADORES COLORES VARIOS</t>
  </si>
  <si>
    <t>PERFORADORA DE PAPEL DE 3 HUECOS</t>
  </si>
  <si>
    <t>GESTIÓN INFRAESTRUCTURA</t>
  </si>
  <si>
    <t>GERENCIA NUEVOS NEGOCIOS</t>
  </si>
  <si>
    <t xml:space="preserve">UNIDAD </t>
  </si>
  <si>
    <t xml:space="preserve">PAQUETE X 100 </t>
  </si>
  <si>
    <t>MARCADOR BORRABLE COLOR NEGRO</t>
  </si>
  <si>
    <t>MARCADOR BORRABLE COLOR AZUL</t>
  </si>
  <si>
    <t>SEPARADORES PLASTICO DE COLORES</t>
  </si>
  <si>
    <t xml:space="preserve">SEPARADORES DE LA A A LA Z PLASTICO </t>
  </si>
  <si>
    <t>CATERING</t>
  </si>
  <si>
    <t>STIKER ROTULO IDENTIFICACION PRODUCTO</t>
  </si>
  <si>
    <t>CONTENEDOR VJ-1</t>
  </si>
  <si>
    <t>SPP051</t>
  </si>
  <si>
    <t>BOLSA 60X90 GRIS PLASTICA</t>
  </si>
  <si>
    <t>SDC012</t>
  </si>
  <si>
    <t>CONTENEDOR DE ICOPOR 16 ONZ CON TAPA CASINOS</t>
  </si>
  <si>
    <t>SPP053</t>
  </si>
  <si>
    <t>BOLSA 10 KILOS TRANSPARENTE</t>
  </si>
  <si>
    <t>GUANTE INDUSTRIAL NEGRO CAL: 35</t>
  </si>
  <si>
    <t>SDC016</t>
  </si>
  <si>
    <t>CUCHARITA PLASTICA POSTRE</t>
  </si>
  <si>
    <t>SDC015</t>
  </si>
  <si>
    <t>CUCHARAS PLASTICAS</t>
  </si>
  <si>
    <t>SDC038</t>
  </si>
  <si>
    <t>VASO DESECHABLE  7 ONZAS</t>
  </si>
  <si>
    <t xml:space="preserve">ROLLO </t>
  </si>
  <si>
    <t>SLA044</t>
  </si>
  <si>
    <t>ESPOJILLA LAVADO PARRILLA</t>
  </si>
  <si>
    <t>BLANQUEADOR CLOROX X 20LT</t>
  </si>
  <si>
    <t xml:space="preserve">GALON </t>
  </si>
  <si>
    <t>SMB066</t>
  </si>
  <si>
    <t>GORRO COCINERO BAJO (COFIA)</t>
  </si>
  <si>
    <t>SMB013</t>
  </si>
  <si>
    <t>TAPABOCA COCINERO</t>
  </si>
  <si>
    <t>SERVILLETA DE LUJO ESTANDAR X 50 UND</t>
  </si>
  <si>
    <t>SDC068</t>
  </si>
  <si>
    <t>SERVILLETA CASINOS INDUMIL</t>
  </si>
  <si>
    <t>SERVILLETA CAFETERIA  6203</t>
  </si>
  <si>
    <t>VASO DESECHABLE  4 ONZAS</t>
  </si>
  <si>
    <t>VASO DESECHABLE  10 ONZAS</t>
  </si>
  <si>
    <t>VASO DESECHABLE  12 ONZAS</t>
  </si>
  <si>
    <t>BOLSA BASURA 60X90 VERDE</t>
  </si>
  <si>
    <t>SPP002</t>
  </si>
  <si>
    <t>BOLSA ROJA  RES PELIGROSOS 100 MT X 70M</t>
  </si>
  <si>
    <t>SPP005</t>
  </si>
  <si>
    <t>BOLSA PLASTICA 1MT X 1.20M VERDE</t>
  </si>
  <si>
    <t>SPP011</t>
  </si>
  <si>
    <t>BOLSA CIERRE HERMETICO</t>
  </si>
  <si>
    <t>BOLSA DE PAPEL 6LIBRAS</t>
  </si>
  <si>
    <t>BOLSA DE PAPEL  2 LIBRAS</t>
  </si>
  <si>
    <t>SPP017</t>
  </si>
  <si>
    <t>BOLSA PLASTICA DE 1MT X 120M AZUL</t>
  </si>
  <si>
    <t>SPP018</t>
  </si>
  <si>
    <t>BOLSA PLASTICA 100MT X 70M VERDE</t>
  </si>
  <si>
    <t>SPP030</t>
  </si>
  <si>
    <t>BOLSA VERDE  DE 120MT X 150M CAL 3</t>
  </si>
  <si>
    <t>SPP035</t>
  </si>
  <si>
    <t>BOLSA PLASTICA DE 100MT X 70 M AZUL</t>
  </si>
  <si>
    <t>SPP044</t>
  </si>
  <si>
    <t>BOLSA 20 KILOS TRANSPARENTE</t>
  </si>
  <si>
    <t>SPP045</t>
  </si>
  <si>
    <t>BOLSA 5 KILOS TRANSPARENTE</t>
  </si>
  <si>
    <t>SPP046</t>
  </si>
  <si>
    <t>BOLSA 1 KILO TRANSPARENTE</t>
  </si>
  <si>
    <t>SPP049</t>
  </si>
  <si>
    <t>BOLSA 25 LIBRAS(ARROBA) TRANSPARENTE</t>
  </si>
  <si>
    <t>SPP050</t>
  </si>
  <si>
    <t>BOLSA 60X90 BLANCA PLASTICA</t>
  </si>
  <si>
    <t>SPP055</t>
  </si>
  <si>
    <t>BOLSA  4 KL PLASTICA LECHOSA</t>
  </si>
  <si>
    <t>PAPEL TAMAÑO OFICIO RESMA</t>
  </si>
  <si>
    <t>AG0261</t>
  </si>
  <si>
    <t>STIKER MUESTRAS TESTIGOS A Y B</t>
  </si>
  <si>
    <t>SLA022</t>
  </si>
  <si>
    <t>ESPONJAS ALAMBRE</t>
  </si>
  <si>
    <t>SDC033</t>
  </si>
  <si>
    <t xml:space="preserve">VASO 4 ONZ PUBLICITARIO </t>
  </si>
  <si>
    <t>SDC120</t>
  </si>
  <si>
    <t>VASO 9 ONZ</t>
  </si>
  <si>
    <t>SLA032</t>
  </si>
  <si>
    <t>MECHAS P/MACHERO QUEMADOR</t>
  </si>
  <si>
    <t>BOLSA TRANSPARENTE 24"X30" CARNE</t>
  </si>
  <si>
    <t>BOLSA 10 KL PLASTICA LECHOSA</t>
  </si>
  <si>
    <t>SPP062</t>
  </si>
  <si>
    <t>BOLSA REFRIGERIO CASINOS</t>
  </si>
  <si>
    <t>VASO CARTON  8 ONZ BEBIDA CALIENTE BLACK</t>
  </si>
  <si>
    <t>SLA040</t>
  </si>
  <si>
    <t>GUANTE PLASTICO DESECHABLE X 100</t>
  </si>
  <si>
    <t xml:space="preserve">VINIPEL </t>
  </si>
  <si>
    <t>CB0031</t>
  </si>
  <si>
    <t>TRASPASOS AMARILLOS</t>
  </si>
  <si>
    <t>SDC024</t>
  </si>
  <si>
    <t>SERVILLETA CAFETERIA DISP.</t>
  </si>
  <si>
    <t>VASOS DESECHABLES 3.5 ONZ</t>
  </si>
  <si>
    <t>SDC128</t>
  </si>
  <si>
    <t>RECOGEDOR CON BANDA</t>
  </si>
  <si>
    <t>BOLSA BASURA VERDE  60*90</t>
  </si>
  <si>
    <t>BOLSA BASURA AZUL   60*90</t>
  </si>
  <si>
    <t>PAPEL ALUMINIO X 300MT</t>
  </si>
  <si>
    <t>AG0015</t>
  </si>
  <si>
    <t>LIBRETA NOTA CREDITO COMESTIBLES</t>
  </si>
  <si>
    <t>SDC050</t>
  </si>
  <si>
    <t>CUCHILLO DESECHABLE</t>
  </si>
  <si>
    <t>SDC052</t>
  </si>
  <si>
    <t>TENEDORES PLASTICOS GRANDES</t>
  </si>
  <si>
    <t>CGH015</t>
  </si>
  <si>
    <t>PALO METALICO PARA TRAPERO</t>
  </si>
  <si>
    <t xml:space="preserve">VASO DESECHABLE  7 ONZAS  </t>
  </si>
  <si>
    <t>SDC053</t>
  </si>
  <si>
    <t>VASO DESECHABLE 4 ONZAS</t>
  </si>
  <si>
    <t>SLA066</t>
  </si>
  <si>
    <t>TOALLAS DE PAPEL  PARA DISPENSADOR</t>
  </si>
  <si>
    <t xml:space="preserve">EQUIMARK - NO PEDIR </t>
  </si>
  <si>
    <t xml:space="preserve">ECOLAB -NO PEDIR </t>
  </si>
  <si>
    <t>SHO129</t>
  </si>
  <si>
    <t>SH0117</t>
  </si>
  <si>
    <t>SHO134</t>
  </si>
  <si>
    <t>sho141</t>
  </si>
  <si>
    <t>SHO130</t>
  </si>
  <si>
    <t>SH0110</t>
  </si>
  <si>
    <t>SHO136</t>
  </si>
  <si>
    <t>SH0045</t>
  </si>
  <si>
    <t>PANTUFLAS  HUESPED</t>
  </si>
  <si>
    <t>SHO135</t>
  </si>
  <si>
    <t>SHO138</t>
  </si>
  <si>
    <t>SHO139</t>
  </si>
  <si>
    <t>SHO140</t>
  </si>
  <si>
    <t>BRILLACALZADO  DIVERSAS</t>
  </si>
  <si>
    <t>spp013</t>
  </si>
  <si>
    <t>BOLSA TRANSPARENTE ASEO MEDIANA 50"X50"</t>
  </si>
  <si>
    <t>SPP007</t>
  </si>
  <si>
    <t>BOLSA POL ROPA SUCIA</t>
  </si>
  <si>
    <t>LA1902</t>
  </si>
  <si>
    <t xml:space="preserve">AGUA CORPORATIVA </t>
  </si>
  <si>
    <t>SH0093</t>
  </si>
  <si>
    <t>PAPEL HIGIENICO HUESPED POR UNIDAD</t>
  </si>
  <si>
    <t>SH0077</t>
  </si>
  <si>
    <t>LIBRETA NOTE PAD</t>
  </si>
  <si>
    <t>SMB024</t>
  </si>
  <si>
    <t>PORTAVASOS SHT</t>
  </si>
  <si>
    <t>SH0075</t>
  </si>
  <si>
    <t>TEND CARD REUTILICE SUS TOALLAS</t>
  </si>
  <si>
    <t>SPP029</t>
  </si>
  <si>
    <t>BOLSA PLASTICA 19"X24" NEGRA</t>
  </si>
  <si>
    <t>SLA017</t>
  </si>
  <si>
    <t>PAPEL JUMBO DOBLE HOJA X PACA DE 4 UND</t>
  </si>
  <si>
    <t>CGH004</t>
  </si>
  <si>
    <t>DESMANCHADOR DE BAÑOS X 20 LITROS</t>
  </si>
  <si>
    <t>SLA005</t>
  </si>
  <si>
    <t>AMBIENTADOR PRIMAVERA HABITACIONES X 20 LITROS</t>
  </si>
  <si>
    <t>SLA025</t>
  </si>
  <si>
    <t xml:space="preserve">JABON DESENGRASANTE TINA X 600 LITROS </t>
  </si>
  <si>
    <t>SLA003</t>
  </si>
  <si>
    <t>LIQUIDO CRISTAL MARMOL GALON 3LT BLANCO</t>
  </si>
  <si>
    <t>TOALLAS DE PAPEL DISPENSADOR</t>
  </si>
  <si>
    <t>SLA254</t>
  </si>
  <si>
    <t>JABON LIQUIDO PARA MANOS X 20LITROS</t>
  </si>
  <si>
    <t>SLA037</t>
  </si>
  <si>
    <t>LANA ACERO VIRULANA</t>
  </si>
  <si>
    <t xml:space="preserve">LIMPIADOR PINO X 20 LITROS </t>
  </si>
  <si>
    <t xml:space="preserve">CUÑETE </t>
  </si>
  <si>
    <t>SLA024</t>
  </si>
  <si>
    <t>ATOMIZADORES PLASTICOS</t>
  </si>
  <si>
    <t>CGH003</t>
  </si>
  <si>
    <t xml:space="preserve">MANTENEDOR (MANCRIS) X 20 LITROS </t>
  </si>
  <si>
    <t>CGH005</t>
  </si>
  <si>
    <t xml:space="preserve">LIMPIA VIDRIOS X 20 LITROS </t>
  </si>
  <si>
    <t>LIBRO 100 OK</t>
  </si>
  <si>
    <t xml:space="preserve">AV 21 MULTIPROPOSITO X 20 LITROS </t>
  </si>
  <si>
    <t>Pila triple AAA ENERGIZER</t>
  </si>
  <si>
    <t>PARES</t>
  </si>
  <si>
    <t>BOMBILLO LED 7W LUZ BLANCA ROSCA STANDAR</t>
  </si>
  <si>
    <t>SLA004</t>
  </si>
  <si>
    <t>LIQUIDO ACABADO SELLADOR X 20 LITROS</t>
  </si>
  <si>
    <t>CGH011</t>
  </si>
  <si>
    <t>REMOVEDOR X 20 LITROS</t>
  </si>
  <si>
    <t>SLA045</t>
  </si>
  <si>
    <t>COMPUESTO BONET X 600LT</t>
  </si>
  <si>
    <t>BOLSA VERDE 1M X 70</t>
  </si>
  <si>
    <t>SPP080</t>
  </si>
  <si>
    <t>BOLSA MEDIANA AZUL</t>
  </si>
  <si>
    <t>SPP003</t>
  </si>
  <si>
    <t>BOLSA NEGRA PLASTICA</t>
  </si>
  <si>
    <t>B200385</t>
  </si>
  <si>
    <t>BOMBILLO TIPO VELA DE 7W 120 V ESMERILADO COLOR BLANCO</t>
  </si>
  <si>
    <t>Cinta Aislante  de 3M</t>
  </si>
  <si>
    <t>B600390</t>
  </si>
  <si>
    <t>Timbre</t>
  </si>
  <si>
    <t>Silicona Fria AntiHongo</t>
  </si>
  <si>
    <t>Cable Duplex 2X12 Blanco</t>
  </si>
  <si>
    <t>Pila  DOBLE AA ENERGIZER</t>
  </si>
  <si>
    <t>Pila Cuadrada 9 Vol Recargable Alkalina</t>
  </si>
  <si>
    <t>Pila mediana Ref: 1035 Alkalina C2</t>
  </si>
  <si>
    <t>Hojas Para Segueta ( Nicholson)</t>
  </si>
  <si>
    <t xml:space="preserve">Caja de Herramientas </t>
  </si>
  <si>
    <t xml:space="preserve">Tester </t>
  </si>
  <si>
    <t>Alicate</t>
  </si>
  <si>
    <t>Juego Bristol</t>
  </si>
  <si>
    <t>Marco Cegueta</t>
  </si>
  <si>
    <t xml:space="preserve">Llave de tubo </t>
  </si>
  <si>
    <t>Martillo</t>
  </si>
  <si>
    <t xml:space="preserve">Soporte de Papel Higienico </t>
  </si>
  <si>
    <t>CINTA ANTI - DESLIZANTE  BLANCA PARA TINA 1"</t>
  </si>
  <si>
    <t>AMA DE LLAVES SUITES</t>
  </si>
  <si>
    <t>CUAL ES EL LOGO?</t>
  </si>
  <si>
    <t>PROTECTORES DE HOJAS TRANSPARENTES</t>
  </si>
  <si>
    <t>SE TIENE EXISTENCIAS</t>
  </si>
  <si>
    <t>REVISION DE LA CANTIDAD EXISTENTE</t>
  </si>
  <si>
    <t xml:space="preserve">PRESENTACIÓN </t>
  </si>
  <si>
    <t xml:space="preserve">CANTIDAD REQUERIDA </t>
  </si>
  <si>
    <t>CANTIDAD EN EXISTENCIA EN ALMACEN</t>
  </si>
  <si>
    <t>25 LUZ CALIDA LED</t>
  </si>
  <si>
    <t>13 POLO A TIERRA  Y 50 SIN POLO A TIERRA</t>
  </si>
  <si>
    <t>200 PAQUETES X 100</t>
  </si>
  <si>
    <t>HAY QUE MIRAR SI LES SIRVEN  50 UNIDADES</t>
  </si>
  <si>
    <t>150 PAQUETES X 100 UNIDADES  25 CM   Y  40 PAQUETES X 100 CM DE 15 CM</t>
  </si>
  <si>
    <t>AG0025</t>
  </si>
  <si>
    <t>24 UNIDADES</t>
  </si>
  <si>
    <t>24 UNIDADES  PREGUNTAR SE LES SIRVE</t>
  </si>
  <si>
    <t>5 UNIDADES</t>
  </si>
  <si>
    <t>3 CANECAS</t>
  </si>
  <si>
    <t>19 PAQUETES X 100 UNIDADES</t>
  </si>
  <si>
    <t>3500 UNIDADES</t>
  </si>
  <si>
    <t>20 ROLLOS</t>
  </si>
  <si>
    <t>1150 UNIDADES</t>
  </si>
  <si>
    <t>2 UNIDADES</t>
  </si>
  <si>
    <t>50 TIMBRE SENCILLO</t>
  </si>
  <si>
    <t>18 PQT X 100 UNIDADES</t>
  </si>
  <si>
    <t>1300 UNIDADES</t>
  </si>
  <si>
    <t>60 UNIDADES</t>
  </si>
  <si>
    <t>500 UNIDADES</t>
  </si>
  <si>
    <t>30 UNIDADES</t>
  </si>
  <si>
    <t>70 UNIDADES</t>
  </si>
  <si>
    <t>3000 UNIDADES</t>
  </si>
  <si>
    <t>15 UNIDADES</t>
  </si>
  <si>
    <t>TENGO CANECAS 20 L DE AMBIENTADOR  AROMA VERBENA-FLORAL</t>
  </si>
  <si>
    <t>1300  UNIDADES</t>
  </si>
  <si>
    <t>50  UNIDADES</t>
  </si>
  <si>
    <t>9000  UNIDADES</t>
  </si>
  <si>
    <t>20000  UNIDADES</t>
  </si>
  <si>
    <t>6000  UNIDADES</t>
  </si>
  <si>
    <t>2800  UNIDADES</t>
  </si>
  <si>
    <t>3000  UNIDADES</t>
  </si>
  <si>
    <t>5  UNIDADES</t>
  </si>
  <si>
    <t>100 UNIDADES</t>
  </si>
  <si>
    <t>4 UNIDADES</t>
  </si>
  <si>
    <t>AÑO</t>
  </si>
  <si>
    <t>CANTIDAD REQUERIDA VIGENCIA 2020</t>
  </si>
  <si>
    <t xml:space="preserve">SHAMPOO 30 Ml  </t>
  </si>
  <si>
    <t xml:space="preserve">OK RETIRADO  DEL PLAN INICIAL </t>
  </si>
  <si>
    <t xml:space="preserve">SE VAN A COMPRAR PORQUE LOS QUE HAY EN EL ALMACEN NO SON LOS QUE ESTÁN SOLICITANDO </t>
  </si>
  <si>
    <t xml:space="preserve">Ama llaves Suites </t>
  </si>
  <si>
    <t xml:space="preserve"> CREMA HIDRATANTE *30Gr.</t>
  </si>
  <si>
    <t>KIT DE ASEO</t>
  </si>
  <si>
    <t>OPC003</t>
  </si>
  <si>
    <t>SLA1082</t>
  </si>
  <si>
    <t>GUANTE INDUSTRIAL AMARILLO CAL: 35</t>
  </si>
  <si>
    <t>Lima Media caña</t>
  </si>
  <si>
    <t xml:space="preserve">Lima redonda </t>
  </si>
  <si>
    <t>LIMPIONES PARA POLVO QUITA MOTAS</t>
  </si>
  <si>
    <t>CGH014</t>
  </si>
  <si>
    <t>PAPEL TAMAÑO CARTA  RESMA</t>
  </si>
  <si>
    <t>RESMA</t>
  </si>
  <si>
    <t>SABRAS AMARILLA</t>
  </si>
  <si>
    <t>SABRAS VERDES</t>
  </si>
  <si>
    <t xml:space="preserve">TEND CARD REUTILICE SUS SABANAS </t>
  </si>
  <si>
    <t>SDC124</t>
  </si>
  <si>
    <t>SABANAS</t>
  </si>
  <si>
    <t>DUVET</t>
  </si>
  <si>
    <t>COLCHA</t>
  </si>
  <si>
    <t>TOALLA DE MANO</t>
  </si>
  <si>
    <t>TOALLA DE CUERPO</t>
  </si>
  <si>
    <t>TOALLA TAPETE</t>
  </si>
  <si>
    <t>TOALLA FACIAL</t>
  </si>
  <si>
    <t>FUNDAS</t>
  </si>
  <si>
    <t>ALMOHADAS</t>
  </si>
  <si>
    <t>COBIJAS</t>
  </si>
  <si>
    <t>CORTINAS DE BAÑO HABITACION</t>
  </si>
  <si>
    <t xml:space="preserve">CARROS CAMARERAS </t>
  </si>
  <si>
    <t>CARROS AREAS PUBLICAS</t>
  </si>
  <si>
    <t>CUNAS</t>
  </si>
  <si>
    <t>ASPIRADORAS</t>
  </si>
  <si>
    <t>VELOS BLANCOS  Y BASTON</t>
  </si>
  <si>
    <t>TABLAS PARA AMENITES</t>
  </si>
  <si>
    <t>PAPEL TAMAÑO CARTA RESMA</t>
  </si>
  <si>
    <t xml:space="preserve">PAPEL PARA PAPELOGRAFO </t>
  </si>
  <si>
    <t>HOJAS</t>
  </si>
  <si>
    <t xml:space="preserve">CAJA TAPABOCAS COCINERO </t>
  </si>
  <si>
    <t>COFIAS PAQUETE X 500 UNID</t>
  </si>
  <si>
    <t xml:space="preserve">BOLSA PARA BASURA NEGRA </t>
  </si>
  <si>
    <t>VASO CARTON 7 ONZ</t>
  </si>
  <si>
    <t>PAQUETE X 20 UNI</t>
  </si>
  <si>
    <t>RESMAS DE PAPEL TAMAÑO CARTA</t>
  </si>
  <si>
    <t>RESMAS DE PAPEL TAMAÑO OFICIO</t>
  </si>
  <si>
    <t>SOBRE MANILA OFICIO</t>
  </si>
  <si>
    <t>BOLSA PLASTICA TRANSPARENTE PARA BASURA</t>
  </si>
  <si>
    <t>GANCHOS RECTOS DE COSEDORA</t>
  </si>
  <si>
    <t>PAPEL HIGINIECO PACA X 48 MTS</t>
  </si>
  <si>
    <t>PACA</t>
  </si>
  <si>
    <t>SLA 066</t>
  </si>
  <si>
    <t>TOALLA DE PAPEL DISPENSADOR</t>
  </si>
  <si>
    <t>PACA X 8</t>
  </si>
  <si>
    <t>HSM042</t>
  </si>
  <si>
    <t>JABON ESPUMANTE SUAVE</t>
  </si>
  <si>
    <t xml:space="preserve">BOLSA REPUESTO </t>
  </si>
  <si>
    <t>TRAPERO</t>
  </si>
  <si>
    <t xml:space="preserve">PALOS ESCOBA </t>
  </si>
  <si>
    <t xml:space="preserve">PALOS PARA TRAPERO </t>
  </si>
  <si>
    <t>20 Y 20</t>
  </si>
  <si>
    <t>10,000 con refuerzo en yute</t>
  </si>
  <si>
    <t>CAJA X 12</t>
  </si>
  <si>
    <t xml:space="preserve">CAJAS DE ARCHIVO </t>
  </si>
  <si>
    <t>UIDAD</t>
  </si>
  <si>
    <t xml:space="preserve">TAPAS DE CARPETA TAMAÑO OFICIO </t>
  </si>
  <si>
    <t>RESALTADORES VARIOS COLORES</t>
  </si>
  <si>
    <t xml:space="preserve">COSEDORA INDUSTRIAL </t>
  </si>
  <si>
    <t xml:space="preserve">GANCHOS COSEDORA INDUSTRIAL </t>
  </si>
  <si>
    <t>CINTA CORRECTORA</t>
  </si>
  <si>
    <t xml:space="preserve">SHARPIE NEGRO Y ROJO </t>
  </si>
  <si>
    <t>PAQUETES X 3 UNID</t>
  </si>
  <si>
    <t xml:space="preserve">SHARPIE PAQ X 3 UNIDADES </t>
  </si>
  <si>
    <t xml:space="preserve">PAQUETE X 3 UNUD </t>
  </si>
  <si>
    <t>PAQUETE X 100</t>
  </si>
  <si>
    <t>PAQUETE X 3 UNID</t>
  </si>
  <si>
    <t xml:space="preserve">SHARPIE NEGRO </t>
  </si>
  <si>
    <t xml:space="preserve">JABON 30 GMS 01 ONZ </t>
  </si>
  <si>
    <t xml:space="preserve">JABON LIQUIDO FRASCO 20 GR </t>
  </si>
  <si>
    <t xml:space="preserve">ACONDICIONADOR 30 Ml </t>
  </si>
  <si>
    <t>ENJUAGUE BUCAL 30 ML</t>
  </si>
  <si>
    <t xml:space="preserve">COSTURERO REF FLOR  </t>
  </si>
  <si>
    <t xml:space="preserve">GORRO DE BAÑO </t>
  </si>
  <si>
    <t xml:space="preserve">KIT DENTAL  </t>
  </si>
  <si>
    <t xml:space="preserve">KIT DE AFEITAR  </t>
  </si>
  <si>
    <t xml:space="preserve">BRILLACALZADO </t>
  </si>
  <si>
    <r>
      <t xml:space="preserve">PAQUETES DE SNACKS - SURTIDOS -SAL Y DULCE ( MANÍ SALADO, MANÍ DULCE, MANÍ CON PASAS, ARÁNDANOS, ALMENDRAS  </t>
    </r>
    <r>
      <rPr>
        <sz val="11"/>
        <color rgb="FFC00000"/>
        <rFont val="Arial"/>
        <family val="2"/>
      </rPr>
      <t/>
    </r>
  </si>
  <si>
    <t>CAJA X 12 UNIDADES</t>
  </si>
  <si>
    <t>ESFERO TINTA  NEGRA</t>
  </si>
  <si>
    <t>COCINA BUENAVENTURA</t>
  </si>
  <si>
    <t>HABITACIONES BUENAVENTURA</t>
  </si>
  <si>
    <t>HUGIENIZADOR PARA BAÑOS</t>
  </si>
  <si>
    <t>LAVANDERÍA BUENAVENTURA</t>
  </si>
  <si>
    <t>AREAS PUBLICAS BUENAVENTURA</t>
  </si>
  <si>
    <t>RESTAURANTE BUENAVENTURA</t>
  </si>
  <si>
    <t>FORMATO PLAN DE COMPRAS VIGENCIA 2020</t>
  </si>
  <si>
    <t>RESALTADORES - COLOR VERDE CLARO PREFERIBLEMENTE</t>
  </si>
  <si>
    <t>REPUESTO AMBIENTADOR GLACE ( AROMA ABRAZOS DE VAINILLA)</t>
  </si>
  <si>
    <t>AROMÁTICAS SURTIDAS X 100 UNDS ( FRUTOS ROJOS, MANZANILLA, YERBABUENA)</t>
  </si>
  <si>
    <r>
      <t xml:space="preserve">CAJA AROMÁTICASX 60 UNDS  SURTIDAS - MARCA </t>
    </r>
    <r>
      <rPr>
        <sz val="11"/>
        <color rgb="FFC00000"/>
        <rFont val="Arial"/>
        <family val="2"/>
      </rPr>
      <t>FRUTALIA LIGHT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</si>
</sst>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 #,##0.00_);_(&quot;$&quot;\ * \(#,##0.00\);_(&quot;$&quot;\ * &quot;-&quot;??_);_(@_)"/>
  </numFmts>
  <fonts count="12" x14ac:knownFonts="1">
    <font>
      <sz val="11"/>
      <color theme="1"/>
      <name val="Calibri"/>
      <family val="2"/>
      <scheme val="minor"/>
    </font>
    <font>
      <sz val="11"/>
      <color theme="1"/>
      <name val="Arial"/>
      <family val="2"/>
    </font>
    <font>
      <sz val="10"/>
      <name val="Arial"/>
      <family val="2"/>
    </font>
    <font>
      <sz val="11"/>
      <name val="Arial"/>
      <family val="2"/>
    </font>
    <font>
      <sz val="11"/>
      <color rgb="FF000000"/>
      <name val="Arial"/>
      <family val="2"/>
    </font>
    <font>
      <sz val="11"/>
      <color theme="1"/>
      <name val="Calibri"/>
      <family val="2"/>
    </font>
    <font>
      <sz val="11"/>
      <color theme="1"/>
      <name val="Calibri"/>
      <family val="2"/>
      <scheme val="minor"/>
    </font>
    <font>
      <sz val="11"/>
      <color rgb="FFC00000"/>
      <name val="Arial"/>
      <family val="2"/>
    </font>
    <font>
      <b/>
      <i/>
      <u/>
      <sz val="11"/>
      <color rgb="FFC00000"/>
      <name val="Calibri"/>
      <family val="2"/>
      <scheme val="minor"/>
    </font>
    <font>
      <b/>
      <sz val="9"/>
      <color theme="1"/>
      <name val="Calibri"/>
      <family val="2"/>
      <scheme val="minor"/>
    </font>
    <font>
      <b/>
      <sz val="11"/>
      <color theme="1"/>
      <name val="Arial"/>
      <family val="2"/>
    </font>
    <font>
      <b/>
      <sz val="11"/>
      <name val="Arial"/>
      <family val="2"/>
    </font>
  </fonts>
  <fills count="4">
    <fill>
      <patternFill patternType="none"/>
    </fill>
    <fill>
      <patternFill patternType="gray125"/>
    </fill>
    <fill>
      <patternFill patternType="solid">
        <fgColor theme="4" tint="0.39997558519241921"/>
        <bgColor indexed="64"/>
      </patternFill>
    </fill>
    <fill>
      <patternFill patternType="solid">
        <fgColor theme="6" tint="0.59999389629810485"/>
        <bgColor indexed="64"/>
      </patternFill>
    </fill>
  </fills>
  <borders count="1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s>
  <cellStyleXfs count="3">
    <xf numFmtId="0" fontId="0" fillId="0" borderId="0"/>
    <xf numFmtId="0" fontId="2" fillId="0" borderId="0"/>
    <xf numFmtId="44" fontId="6" fillId="0" borderId="0" applyFont="0" applyFill="0" applyBorder="0" applyAlignment="0" applyProtection="0"/>
  </cellStyleXfs>
  <cellXfs count="80">
    <xf numFmtId="0" fontId="0" fillId="0" borderId="0" xfId="0"/>
    <xf numFmtId="0" fontId="1" fillId="0" borderId="5" xfId="0" applyFont="1" applyFill="1" applyBorder="1" applyAlignment="1">
      <alignment horizontal="center" vertical="center"/>
    </xf>
    <xf numFmtId="0" fontId="1" fillId="0" borderId="5" xfId="0" applyFont="1" applyFill="1" applyBorder="1" applyAlignment="1">
      <alignment horizontal="justify" vertical="top" wrapText="1"/>
    </xf>
    <xf numFmtId="0" fontId="1" fillId="0" borderId="12" xfId="0" applyFont="1" applyFill="1" applyBorder="1" applyAlignment="1">
      <alignment horizontal="justify" vertical="top" wrapText="1"/>
    </xf>
    <xf numFmtId="0" fontId="1" fillId="0" borderId="13" xfId="0" applyFont="1" applyFill="1" applyBorder="1" applyAlignment="1">
      <alignment horizontal="justify" vertical="top" wrapText="1"/>
    </xf>
    <xf numFmtId="0" fontId="0" fillId="0" borderId="0" xfId="0" applyAlignment="1">
      <alignment horizontal="left"/>
    </xf>
    <xf numFmtId="0" fontId="1" fillId="0" borderId="12" xfId="0" applyFont="1" applyFill="1" applyBorder="1" applyAlignment="1">
      <alignment horizontal="center" vertical="center"/>
    </xf>
    <xf numFmtId="0" fontId="9" fillId="0" borderId="0" xfId="0" applyFont="1" applyAlignment="1">
      <alignment horizontal="center" vertical="center" wrapText="1"/>
    </xf>
    <xf numFmtId="0" fontId="0" fillId="3" borderId="0" xfId="0" applyFill="1"/>
    <xf numFmtId="0" fontId="0" fillId="0" borderId="0" xfId="0" applyFill="1"/>
    <xf numFmtId="0" fontId="0" fillId="0" borderId="0" xfId="0" applyAlignment="1">
      <alignment vertical="center"/>
    </xf>
    <xf numFmtId="0" fontId="0" fillId="0" borderId="0" xfId="0" applyAlignment="1">
      <alignment horizontal="justify" vertical="center" wrapText="1"/>
    </xf>
    <xf numFmtId="0" fontId="1" fillId="0" borderId="13" xfId="0" applyFont="1" applyFill="1" applyBorder="1" applyAlignment="1">
      <alignment horizontal="center" vertical="center"/>
    </xf>
    <xf numFmtId="0" fontId="1" fillId="0" borderId="0" xfId="0" applyFont="1" applyFill="1" applyAlignment="1">
      <alignment vertical="center"/>
    </xf>
    <xf numFmtId="0" fontId="1" fillId="0" borderId="0" xfId="0" applyFont="1" applyFill="1" applyBorder="1" applyAlignment="1">
      <alignment vertical="center"/>
    </xf>
    <xf numFmtId="0" fontId="1" fillId="0" borderId="0" xfId="0" applyFont="1" applyFill="1" applyBorder="1" applyAlignment="1">
      <alignment vertical="center" wrapText="1"/>
    </xf>
    <xf numFmtId="0" fontId="1" fillId="0" borderId="5" xfId="0" applyFont="1" applyFill="1" applyBorder="1" applyAlignment="1">
      <alignment vertical="center"/>
    </xf>
    <xf numFmtId="0" fontId="4" fillId="0" borderId="5" xfId="0" applyFont="1" applyFill="1" applyBorder="1" applyAlignment="1">
      <alignment horizontal="justify" vertical="top" wrapText="1"/>
    </xf>
    <xf numFmtId="0" fontId="4" fillId="0" borderId="5" xfId="0" applyFont="1" applyFill="1" applyBorder="1" applyAlignment="1">
      <alignment horizontal="justify" vertical="center" wrapText="1"/>
    </xf>
    <xf numFmtId="0" fontId="4" fillId="0" borderId="5" xfId="0" applyFont="1" applyFill="1" applyBorder="1" applyAlignment="1">
      <alignment horizontal="center" vertical="center"/>
    </xf>
    <xf numFmtId="0" fontId="1" fillId="0" borderId="5" xfId="0" applyFont="1" applyFill="1" applyBorder="1"/>
    <xf numFmtId="0" fontId="1" fillId="0" borderId="5" xfId="0" applyFont="1" applyFill="1" applyBorder="1" applyAlignment="1">
      <alignment horizontal="left" vertical="center"/>
    </xf>
    <xf numFmtId="0" fontId="1" fillId="0" borderId="5" xfId="0" applyFont="1" applyFill="1" applyBorder="1" applyAlignment="1">
      <alignment horizontal="left" vertical="center" wrapText="1"/>
    </xf>
    <xf numFmtId="3" fontId="1" fillId="0" borderId="5" xfId="0" applyNumberFormat="1" applyFont="1" applyFill="1" applyBorder="1" applyAlignment="1">
      <alignment horizontal="center" vertical="center"/>
    </xf>
    <xf numFmtId="0" fontId="1" fillId="0" borderId="5" xfId="0" applyFont="1" applyFill="1" applyBorder="1" applyAlignment="1">
      <alignment horizontal="justify" vertical="center" wrapText="1"/>
    </xf>
    <xf numFmtId="0" fontId="1" fillId="0" borderId="5" xfId="0" applyFont="1" applyFill="1" applyBorder="1" applyAlignment="1">
      <alignment horizontal="center" vertical="center" wrapText="1"/>
    </xf>
    <xf numFmtId="0" fontId="4" fillId="0" borderId="13" xfId="0" applyFont="1" applyFill="1" applyBorder="1" applyAlignment="1">
      <alignment horizontal="justify" vertical="top" wrapText="1"/>
    </xf>
    <xf numFmtId="0" fontId="1" fillId="0" borderId="12" xfId="0" applyFont="1" applyFill="1" applyBorder="1" applyAlignment="1">
      <alignment vertical="center"/>
    </xf>
    <xf numFmtId="0" fontId="10"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0" fillId="0" borderId="0" xfId="0" applyFont="1" applyFill="1"/>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0" fillId="0" borderId="0" xfId="0" applyFont="1" applyFill="1" applyAlignment="1">
      <alignment horizontal="center"/>
    </xf>
    <xf numFmtId="0" fontId="0" fillId="0" borderId="0" xfId="0" applyFont="1" applyFill="1" applyAlignment="1">
      <alignment horizontal="left"/>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0" fillId="0" borderId="0" xfId="0" applyFont="1" applyFill="1" applyAlignment="1">
      <alignment horizontal="justify" vertical="center" wrapText="1"/>
    </xf>
    <xf numFmtId="44" fontId="0" fillId="0" borderId="0" xfId="2" applyFont="1" applyFill="1"/>
    <xf numFmtId="0" fontId="0" fillId="0" borderId="5" xfId="0" applyFont="1" applyFill="1" applyBorder="1" applyAlignment="1">
      <alignment horizontal="center"/>
    </xf>
    <xf numFmtId="0" fontId="0" fillId="0" borderId="5" xfId="0" applyFont="1" applyFill="1" applyBorder="1"/>
    <xf numFmtId="0" fontId="0" fillId="0" borderId="5" xfId="0" applyFont="1" applyFill="1" applyBorder="1" applyAlignment="1">
      <alignment horizontal="justify" vertical="top" wrapText="1"/>
    </xf>
    <xf numFmtId="13" fontId="0" fillId="0" borderId="0" xfId="2" applyNumberFormat="1" applyFont="1" applyFill="1"/>
    <xf numFmtId="0" fontId="0" fillId="0" borderId="5" xfId="0" applyFont="1" applyFill="1" applyBorder="1" applyAlignment="1">
      <alignment wrapText="1"/>
    </xf>
    <xf numFmtId="0" fontId="0" fillId="0" borderId="5" xfId="0" applyNumberFormat="1" applyFont="1" applyFill="1" applyBorder="1" applyAlignment="1">
      <alignment horizontal="center"/>
    </xf>
    <xf numFmtId="3" fontId="0" fillId="0" borderId="5" xfId="0" applyNumberFormat="1" applyFont="1" applyFill="1" applyBorder="1" applyAlignment="1">
      <alignment horizontal="center"/>
    </xf>
    <xf numFmtId="49" fontId="11" fillId="0" borderId="5" xfId="1" applyNumberFormat="1" applyFont="1" applyFill="1" applyBorder="1" applyAlignment="1" applyProtection="1">
      <alignment horizontal="center" vertical="center"/>
      <protection locked="0"/>
    </xf>
    <xf numFmtId="0" fontId="3" fillId="0" borderId="5" xfId="1" applyFont="1" applyFill="1" applyBorder="1" applyAlignment="1" applyProtection="1">
      <alignment horizontal="justify" vertical="center" wrapText="1"/>
      <protection hidden="1"/>
    </xf>
    <xf numFmtId="0" fontId="5" fillId="0" borderId="5" xfId="0" applyFont="1" applyFill="1" applyBorder="1" applyAlignment="1">
      <alignment horizontal="justify" vertical="top" wrapText="1"/>
    </xf>
    <xf numFmtId="0" fontId="3" fillId="0" borderId="5" xfId="1" applyFont="1" applyFill="1" applyBorder="1" applyAlignment="1">
      <alignment horizontal="center" wrapText="1"/>
    </xf>
    <xf numFmtId="0" fontId="1" fillId="0" borderId="5" xfId="0" applyFont="1" applyFill="1" applyBorder="1" applyAlignment="1">
      <alignment horizontal="center"/>
    </xf>
    <xf numFmtId="0" fontId="0" fillId="0" borderId="0" xfId="0" applyFont="1" applyFill="1" applyAlignment="1">
      <alignment horizontal="justify" vertical="top" wrapText="1"/>
    </xf>
    <xf numFmtId="0" fontId="1" fillId="0" borderId="13" xfId="0" applyFont="1" applyFill="1" applyBorder="1"/>
    <xf numFmtId="0" fontId="0" fillId="0" borderId="12" xfId="0" applyFont="1" applyFill="1" applyBorder="1"/>
    <xf numFmtId="0" fontId="0" fillId="0" borderId="12" xfId="0" applyFont="1" applyFill="1" applyBorder="1" applyAlignment="1">
      <alignment horizontal="center"/>
    </xf>
    <xf numFmtId="0" fontId="1" fillId="0" borderId="13" xfId="0" applyFont="1" applyFill="1" applyBorder="1" applyAlignment="1">
      <alignment vertical="center"/>
    </xf>
    <xf numFmtId="0" fontId="1" fillId="0" borderId="12" xfId="0" applyFont="1" applyFill="1" applyBorder="1" applyAlignment="1">
      <alignment horizontal="left" vertical="center"/>
    </xf>
    <xf numFmtId="0" fontId="0" fillId="0" borderId="13" xfId="0" applyFont="1" applyFill="1" applyBorder="1"/>
    <xf numFmtId="3" fontId="0" fillId="0" borderId="13" xfId="0" applyNumberFormat="1" applyFont="1" applyFill="1" applyBorder="1" applyAlignment="1">
      <alignment horizontal="center"/>
    </xf>
    <xf numFmtId="3" fontId="0" fillId="0" borderId="12" xfId="0" applyNumberFormat="1" applyFont="1" applyFill="1" applyBorder="1" applyAlignment="1">
      <alignment horizontal="center"/>
    </xf>
    <xf numFmtId="0" fontId="0" fillId="0" borderId="13" xfId="0" applyFont="1" applyFill="1" applyBorder="1" applyAlignment="1">
      <alignment horizontal="center"/>
    </xf>
    <xf numFmtId="0" fontId="4" fillId="0" borderId="12" xfId="0" applyFont="1" applyFill="1" applyBorder="1" applyAlignment="1">
      <alignment horizontal="justify" vertical="top" wrapText="1"/>
    </xf>
    <xf numFmtId="0" fontId="0" fillId="0" borderId="13" xfId="0" applyFont="1" applyFill="1" applyBorder="1" applyAlignment="1">
      <alignment horizontal="justify" vertical="top" wrapText="1"/>
    </xf>
    <xf numFmtId="0" fontId="0" fillId="0" borderId="12" xfId="0" applyFont="1" applyFill="1" applyBorder="1" applyAlignment="1">
      <alignment horizontal="justify" vertical="top" wrapText="1"/>
    </xf>
    <xf numFmtId="0" fontId="1" fillId="0" borderId="13" xfId="0" applyFont="1" applyFill="1" applyBorder="1" applyAlignment="1">
      <alignment horizontal="center" vertical="center" wrapText="1"/>
    </xf>
    <xf numFmtId="0" fontId="4" fillId="0" borderId="13" xfId="0" applyFont="1" applyFill="1" applyBorder="1" applyAlignment="1">
      <alignment horizontal="center" vertical="center"/>
    </xf>
    <xf numFmtId="0" fontId="1" fillId="0" borderId="12" xfId="0" applyFont="1" applyFill="1" applyBorder="1" applyAlignment="1">
      <alignment horizontal="center" vertical="center" wrapText="1"/>
    </xf>
    <xf numFmtId="0" fontId="4" fillId="0" borderId="12" xfId="0" applyFont="1" applyFill="1" applyBorder="1" applyAlignment="1">
      <alignment horizontal="center" vertical="center"/>
    </xf>
    <xf numFmtId="0" fontId="1" fillId="0" borderId="12" xfId="0" applyFont="1" applyFill="1" applyBorder="1"/>
    <xf numFmtId="3" fontId="1" fillId="0" borderId="12" xfId="0" applyNumberFormat="1" applyFont="1" applyFill="1" applyBorder="1" applyAlignment="1">
      <alignment horizontal="center" vertical="center"/>
    </xf>
    <xf numFmtId="0" fontId="1" fillId="0" borderId="12" xfId="0" applyFont="1" applyFill="1" applyBorder="1" applyAlignment="1">
      <alignment horizontal="center"/>
    </xf>
    <xf numFmtId="0" fontId="1" fillId="0" borderId="14" xfId="0" applyFont="1" applyFill="1" applyBorder="1" applyAlignment="1">
      <alignment horizontal="center" vertical="center"/>
    </xf>
    <xf numFmtId="0" fontId="1" fillId="0" borderId="14" xfId="0" applyFont="1" applyFill="1" applyBorder="1"/>
  </cellXfs>
  <cellStyles count="3">
    <cellStyle name="Moneda" xfId="2" builtinId="4"/>
    <cellStyle name="Normal" xfId="0" builtinId="0"/>
    <cellStyle name="Normal 2" xfId="1"/>
  </cellStyles>
  <dxfs count="0"/>
  <tableStyles count="0" defaultTableStyle="TableStyleMedium2" defaultPivotStyle="PivotStyleMedium9"/>
  <colors>
    <mruColors>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ayilene.diaz/Downloads/CONTROL%20CUADRO%20COSTOS%20Y%20GAS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dro de Costos y gastos "/>
      <sheetName val="Articulos"/>
      <sheetName val="MAYO-19"/>
      <sheetName val="JUNIO-19"/>
      <sheetName val="Facturacion Sipro"/>
      <sheetName val="Hoja4"/>
      <sheetName val="JULIO DE 2019"/>
      <sheetName val="AGOSTO DE 2019"/>
      <sheetName val="PROYECCION AGOS-DIC19"/>
      <sheetName val="NOMINA AMA DE LLAVES PLANTA"/>
      <sheetName val="SEPTIEMBRE DE 2019"/>
      <sheetName val="OCTUBRE DE 2019"/>
      <sheetName val="NOVIEMBRE DE 2019"/>
      <sheetName val="DICIEMBRE DE 2019"/>
      <sheetName val="Hoja2"/>
    </sheetNames>
    <sheetDataSet>
      <sheetData sheetId="0" refreshError="1"/>
      <sheetData sheetId="1" refreshError="1">
        <row r="1">
          <cell r="A1" t="str">
            <v xml:space="preserve">codigos </v>
          </cell>
          <cell r="B1" t="str">
            <v>des_item</v>
          </cell>
          <cell r="C1" t="str">
            <v>saldo_uni</v>
          </cell>
          <cell r="D1" t="str">
            <v>saldo_pes</v>
          </cell>
          <cell r="E1" t="str">
            <v>V.UNI</v>
          </cell>
          <cell r="F1" t="str">
            <v>UNI MED</v>
          </cell>
        </row>
        <row r="2">
          <cell r="A2">
            <v>1</v>
          </cell>
          <cell r="B2">
            <v>2</v>
          </cell>
          <cell r="C2">
            <v>3</v>
          </cell>
          <cell r="D2">
            <v>4</v>
          </cell>
          <cell r="E2">
            <v>5</v>
          </cell>
          <cell r="F2">
            <v>6</v>
          </cell>
        </row>
        <row r="3">
          <cell r="A3" t="str">
            <v>SPI090</v>
          </cell>
          <cell r="B3" t="str">
            <v xml:space="preserve"> LIJA No. 600</v>
          </cell>
          <cell r="C3">
            <v>4</v>
          </cell>
          <cell r="D3">
            <v>88281.919999999998</v>
          </cell>
          <cell r="E3">
            <v>22070.48</v>
          </cell>
          <cell r="F3" t="str">
            <v>UNIDADES</v>
          </cell>
        </row>
        <row r="4">
          <cell r="A4">
            <v>251612</v>
          </cell>
          <cell r="B4" t="str">
            <v xml:space="preserve"> Viniltex Negro</v>
          </cell>
          <cell r="C4">
            <v>20</v>
          </cell>
          <cell r="D4">
            <v>620000</v>
          </cell>
          <cell r="E4">
            <v>31000</v>
          </cell>
          <cell r="F4" t="str">
            <v>GALONES</v>
          </cell>
        </row>
        <row r="5">
          <cell r="A5">
            <v>121128</v>
          </cell>
          <cell r="B5" t="str">
            <v>A.C.P.M</v>
          </cell>
          <cell r="C5">
            <v>4761.42</v>
          </cell>
          <cell r="D5">
            <v>29844009.190000001</v>
          </cell>
          <cell r="E5">
            <v>6267.8800000840083</v>
          </cell>
          <cell r="F5" t="str">
            <v>GALONES</v>
          </cell>
        </row>
        <row r="6">
          <cell r="A6">
            <v>121128</v>
          </cell>
          <cell r="B6" t="str">
            <v>A.C.P.M</v>
          </cell>
          <cell r="C6">
            <v>760</v>
          </cell>
          <cell r="D6">
            <v>5658884</v>
          </cell>
          <cell r="E6">
            <v>7445.9</v>
          </cell>
          <cell r="F6" t="str">
            <v>GALONES</v>
          </cell>
        </row>
        <row r="7">
          <cell r="A7">
            <v>790140</v>
          </cell>
          <cell r="B7" t="str">
            <v>Abrazadera de 1 1/2" (tuerca y tornillo)</v>
          </cell>
          <cell r="C7">
            <v>72</v>
          </cell>
          <cell r="D7">
            <v>216000</v>
          </cell>
          <cell r="E7">
            <v>3000</v>
          </cell>
          <cell r="F7" t="str">
            <v>UNIDADES</v>
          </cell>
        </row>
        <row r="8">
          <cell r="A8">
            <v>790138</v>
          </cell>
          <cell r="B8" t="str">
            <v>Abrazadera de 2 1/2" (tuerca y tornillo)</v>
          </cell>
          <cell r="C8">
            <v>120</v>
          </cell>
          <cell r="D8">
            <v>1382000.4000000001</v>
          </cell>
          <cell r="E8">
            <v>11516.670000000002</v>
          </cell>
          <cell r="F8" t="str">
            <v>UNIDADES</v>
          </cell>
        </row>
        <row r="9">
          <cell r="A9">
            <v>790137</v>
          </cell>
          <cell r="B9" t="str">
            <v>Abrazadera de 2" (tuerca y tornillo)</v>
          </cell>
          <cell r="C9">
            <v>308</v>
          </cell>
          <cell r="D9">
            <v>2670360</v>
          </cell>
          <cell r="E9">
            <v>8670</v>
          </cell>
          <cell r="F9" t="str">
            <v>UNIDADES</v>
          </cell>
        </row>
        <row r="10">
          <cell r="A10">
            <v>790136</v>
          </cell>
          <cell r="B10" t="str">
            <v>Abrazadera de 3" (tuerca y tornillo)</v>
          </cell>
          <cell r="C10">
            <v>70</v>
          </cell>
          <cell r="D10">
            <v>245000</v>
          </cell>
          <cell r="E10">
            <v>3500</v>
          </cell>
          <cell r="F10" t="str">
            <v>UNIDADES</v>
          </cell>
        </row>
        <row r="11">
          <cell r="A11">
            <v>790135</v>
          </cell>
          <cell r="B11" t="str">
            <v>Abrazadera de 4" (tuerca y tornillo)</v>
          </cell>
          <cell r="C11">
            <v>48</v>
          </cell>
          <cell r="D11">
            <v>192000</v>
          </cell>
          <cell r="E11">
            <v>4000</v>
          </cell>
          <cell r="F11" t="str">
            <v>UNIDADES</v>
          </cell>
        </row>
        <row r="12">
          <cell r="A12">
            <v>790134</v>
          </cell>
          <cell r="B12" t="str">
            <v>Abrazadera de 6"  ACERO INOX (tuerca y tornillo)</v>
          </cell>
          <cell r="C12">
            <v>112</v>
          </cell>
          <cell r="D12">
            <v>930720</v>
          </cell>
          <cell r="E12">
            <v>8310</v>
          </cell>
          <cell r="F12" t="str">
            <v>UNIDADES</v>
          </cell>
        </row>
        <row r="13">
          <cell r="A13">
            <v>790106</v>
          </cell>
          <cell r="B13" t="str">
            <v>Abrazadera de Cremallera 1 1/2"</v>
          </cell>
          <cell r="C13">
            <v>16</v>
          </cell>
          <cell r="D13">
            <v>10528</v>
          </cell>
          <cell r="E13">
            <v>658</v>
          </cell>
          <cell r="F13" t="str">
            <v>UNIDADES</v>
          </cell>
        </row>
        <row r="14">
          <cell r="A14">
            <v>790089</v>
          </cell>
          <cell r="B14" t="str">
            <v>Abrazadera de Cremallera 1 1/4"</v>
          </cell>
          <cell r="C14">
            <v>3</v>
          </cell>
          <cell r="D14">
            <v>1962</v>
          </cell>
          <cell r="E14">
            <v>654</v>
          </cell>
          <cell r="F14" t="str">
            <v>UNIDADES</v>
          </cell>
        </row>
        <row r="15">
          <cell r="A15">
            <v>790107</v>
          </cell>
          <cell r="B15" t="str">
            <v>Abrazadera de Cremallera 2"</v>
          </cell>
          <cell r="C15">
            <v>12</v>
          </cell>
          <cell r="D15">
            <v>9060</v>
          </cell>
          <cell r="E15">
            <v>755</v>
          </cell>
          <cell r="F15" t="str">
            <v>UNIDADES</v>
          </cell>
        </row>
        <row r="16">
          <cell r="A16">
            <v>790088</v>
          </cell>
          <cell r="B16" t="str">
            <v>Abrazadera de Cremallera 2" 1/2</v>
          </cell>
          <cell r="C16">
            <v>137</v>
          </cell>
          <cell r="D16">
            <v>84118</v>
          </cell>
          <cell r="E16">
            <v>614</v>
          </cell>
          <cell r="F16" t="str">
            <v>UNIDADES</v>
          </cell>
        </row>
        <row r="17">
          <cell r="A17">
            <v>790108</v>
          </cell>
          <cell r="B17" t="str">
            <v>Abrazadera de Cremallera 3"1/4</v>
          </cell>
          <cell r="C17">
            <v>33</v>
          </cell>
          <cell r="D17">
            <v>27720</v>
          </cell>
          <cell r="E17">
            <v>840</v>
          </cell>
          <cell r="F17" t="str">
            <v>UNIDADES</v>
          </cell>
        </row>
        <row r="18">
          <cell r="A18">
            <v>790109</v>
          </cell>
          <cell r="B18" t="str">
            <v>Abrazadera de Cremallera 4"</v>
          </cell>
          <cell r="C18">
            <v>6</v>
          </cell>
          <cell r="D18">
            <v>6150</v>
          </cell>
          <cell r="E18">
            <v>1025</v>
          </cell>
          <cell r="F18" t="str">
            <v>UNIDADES</v>
          </cell>
        </row>
        <row r="19">
          <cell r="A19">
            <v>790110</v>
          </cell>
          <cell r="B19" t="str">
            <v>Abrazadera de Cremallera 5"</v>
          </cell>
          <cell r="C19">
            <v>6</v>
          </cell>
          <cell r="D19">
            <v>8292</v>
          </cell>
          <cell r="E19">
            <v>1382</v>
          </cell>
          <cell r="F19" t="str">
            <v>UNIDADES</v>
          </cell>
        </row>
        <row r="20">
          <cell r="A20">
            <v>790087</v>
          </cell>
          <cell r="B20" t="str">
            <v>Abrazadera de Cremallera de 1 3/4"</v>
          </cell>
          <cell r="C20">
            <v>22</v>
          </cell>
          <cell r="D20">
            <v>13090</v>
          </cell>
          <cell r="E20">
            <v>595</v>
          </cell>
          <cell r="F20" t="str">
            <v>UNIDADES</v>
          </cell>
        </row>
        <row r="21">
          <cell r="A21" t="str">
            <v>B200256</v>
          </cell>
          <cell r="B21" t="str">
            <v>ABRAZADERA DE RIEL DE 1 1/4</v>
          </cell>
          <cell r="C21">
            <v>433</v>
          </cell>
          <cell r="D21">
            <v>11972450</v>
          </cell>
          <cell r="E21">
            <v>27650</v>
          </cell>
          <cell r="F21" t="str">
            <v>UNIDADES</v>
          </cell>
        </row>
        <row r="22">
          <cell r="A22">
            <v>790082</v>
          </cell>
          <cell r="B22" t="str">
            <v>Abrazadera Para Riel 1" Tuerca y Tornillo</v>
          </cell>
          <cell r="C22">
            <v>10</v>
          </cell>
          <cell r="D22">
            <v>9800</v>
          </cell>
          <cell r="E22">
            <v>980</v>
          </cell>
          <cell r="F22" t="str">
            <v>UNIDADES</v>
          </cell>
        </row>
        <row r="23">
          <cell r="A23">
            <v>794662</v>
          </cell>
          <cell r="B23" t="str">
            <v>Abrazadera Para Tuberia de 2"</v>
          </cell>
          <cell r="C23">
            <v>338</v>
          </cell>
          <cell r="D23">
            <v>386672</v>
          </cell>
          <cell r="E23">
            <v>1144</v>
          </cell>
          <cell r="F23" t="str">
            <v>UNIDADES</v>
          </cell>
        </row>
        <row r="24">
          <cell r="A24">
            <v>790073</v>
          </cell>
          <cell r="B24" t="str">
            <v>Abrazadera Para Tuberia de 3/4</v>
          </cell>
          <cell r="C24">
            <v>42</v>
          </cell>
          <cell r="D24">
            <v>27468</v>
          </cell>
          <cell r="E24">
            <v>654</v>
          </cell>
          <cell r="F24" t="str">
            <v>UNIDADES</v>
          </cell>
        </row>
        <row r="25">
          <cell r="A25" t="str">
            <v>B200357</v>
          </cell>
          <cell r="B25" t="str">
            <v>ABRAZADERA TIPO PERA DE 3/4"</v>
          </cell>
          <cell r="C25">
            <v>38</v>
          </cell>
          <cell r="D25">
            <v>2179300</v>
          </cell>
          <cell r="E25">
            <v>57350</v>
          </cell>
          <cell r="F25" t="str">
            <v>UNIDADES</v>
          </cell>
        </row>
        <row r="26">
          <cell r="A26" t="str">
            <v>B421342</v>
          </cell>
          <cell r="B26" t="str">
            <v>AbrazaderaP.Switch2Clases</v>
          </cell>
          <cell r="C26">
            <v>16</v>
          </cell>
          <cell r="D26">
            <v>22951.52</v>
          </cell>
          <cell r="E26">
            <v>1434.47</v>
          </cell>
          <cell r="F26" t="str">
            <v>UNIDADES</v>
          </cell>
        </row>
        <row r="27">
          <cell r="A27">
            <v>211420</v>
          </cell>
          <cell r="B27" t="str">
            <v>Aceite 3- en- uno  90 ML</v>
          </cell>
          <cell r="C27">
            <v>15</v>
          </cell>
          <cell r="D27">
            <v>40571.4</v>
          </cell>
          <cell r="E27">
            <v>2704.76</v>
          </cell>
          <cell r="F27" t="str">
            <v>UNIDADES</v>
          </cell>
        </row>
        <row r="28">
          <cell r="A28">
            <v>211423</v>
          </cell>
          <cell r="B28" t="str">
            <v>Aceite Meropa 220 Texaco x 55 Galones</v>
          </cell>
          <cell r="C28">
            <v>5</v>
          </cell>
          <cell r="D28">
            <v>201971.20000000001</v>
          </cell>
          <cell r="E28">
            <v>40394.240000000005</v>
          </cell>
          <cell r="F28" t="str">
            <v>GALONES</v>
          </cell>
        </row>
        <row r="29">
          <cell r="A29" t="str">
            <v>SHO130</v>
          </cell>
          <cell r="B29" t="str">
            <v>ACONDICIONADOR 30 Ml DIVERSAS REF BAMBU</v>
          </cell>
          <cell r="C29">
            <v>14708</v>
          </cell>
          <cell r="D29">
            <v>8059984</v>
          </cell>
          <cell r="E29">
            <v>548</v>
          </cell>
          <cell r="F29" t="str">
            <v>UNIDADES</v>
          </cell>
        </row>
        <row r="30">
          <cell r="A30" t="str">
            <v>B00744</v>
          </cell>
          <cell r="B30" t="str">
            <v>Acople rapido para aire de 1/4" recto</v>
          </cell>
          <cell r="C30">
            <v>2</v>
          </cell>
          <cell r="D30">
            <v>7202.96</v>
          </cell>
          <cell r="E30">
            <v>3601.48</v>
          </cell>
          <cell r="F30" t="str">
            <v>UNIDADES</v>
          </cell>
        </row>
        <row r="31">
          <cell r="A31" t="str">
            <v>B200234</v>
          </cell>
          <cell r="B31" t="str">
            <v>ACRILICO PARA LAMPARA DE EMERGENCIA LEGRAND 615-28</v>
          </cell>
          <cell r="C31">
            <v>11</v>
          </cell>
          <cell r="D31">
            <v>88550</v>
          </cell>
          <cell r="E31">
            <v>8050</v>
          </cell>
          <cell r="F31" t="str">
            <v>UNIDADES</v>
          </cell>
        </row>
        <row r="32">
          <cell r="A32">
            <v>710652</v>
          </cell>
          <cell r="B32" t="str">
            <v>Acrilico para luz roja Marca Legrand Ref 61578</v>
          </cell>
          <cell r="C32">
            <v>10</v>
          </cell>
          <cell r="D32">
            <v>39000</v>
          </cell>
          <cell r="E32">
            <v>3900</v>
          </cell>
          <cell r="F32" t="str">
            <v>UNIDADES</v>
          </cell>
        </row>
        <row r="33">
          <cell r="A33">
            <v>790072</v>
          </cell>
          <cell r="B33" t="str">
            <v>Acrilico Punta diamante en Lamina</v>
          </cell>
          <cell r="C33">
            <v>9</v>
          </cell>
          <cell r="D33">
            <v>270000</v>
          </cell>
          <cell r="E33">
            <v>30000</v>
          </cell>
          <cell r="F33" t="str">
            <v>UNIDADES</v>
          </cell>
        </row>
        <row r="34">
          <cell r="A34" t="str">
            <v>SPI047</v>
          </cell>
          <cell r="B34" t="str">
            <v>Acronal Transparente ( Galones )</v>
          </cell>
          <cell r="C34">
            <v>29</v>
          </cell>
          <cell r="D34">
            <v>812000</v>
          </cell>
          <cell r="E34">
            <v>28000</v>
          </cell>
          <cell r="F34" t="str">
            <v>GALONES</v>
          </cell>
        </row>
        <row r="35">
          <cell r="A35">
            <v>732684</v>
          </cell>
          <cell r="B35" t="str">
            <v>Adaptador d Manecilla</v>
          </cell>
          <cell r="C35">
            <v>52</v>
          </cell>
          <cell r="D35">
            <v>6500</v>
          </cell>
          <cell r="E35">
            <v>125</v>
          </cell>
          <cell r="F35" t="str">
            <v>UNIDADES</v>
          </cell>
        </row>
        <row r="36">
          <cell r="A36">
            <v>732111</v>
          </cell>
          <cell r="B36" t="str">
            <v>Adaptador Hembra de 1/2" En Cobre</v>
          </cell>
          <cell r="C36">
            <v>50</v>
          </cell>
          <cell r="D36">
            <v>93950</v>
          </cell>
          <cell r="E36">
            <v>1879</v>
          </cell>
          <cell r="F36" t="str">
            <v>UNIDADES</v>
          </cell>
        </row>
        <row r="37">
          <cell r="A37">
            <v>711825</v>
          </cell>
          <cell r="B37" t="str">
            <v>ADAPTADOR HEMBRA DE 1/2" ROCADO EN PVC</v>
          </cell>
          <cell r="C37">
            <v>2</v>
          </cell>
          <cell r="D37">
            <v>51200</v>
          </cell>
          <cell r="E37">
            <v>25600</v>
          </cell>
          <cell r="F37" t="str">
            <v>UNIDADES</v>
          </cell>
        </row>
        <row r="38">
          <cell r="A38">
            <v>732291</v>
          </cell>
          <cell r="B38" t="str">
            <v>ADAPTADOR MACHO DE 1" DE COBRE TIPO K</v>
          </cell>
          <cell r="C38">
            <v>24</v>
          </cell>
          <cell r="D38">
            <v>79344</v>
          </cell>
          <cell r="E38">
            <v>3306</v>
          </cell>
          <cell r="F38" t="str">
            <v>UNIDADES</v>
          </cell>
        </row>
        <row r="39">
          <cell r="A39">
            <v>732291</v>
          </cell>
          <cell r="B39" t="str">
            <v>ADAPTADOR MACHO DE 1" DE COBRE TIPO K</v>
          </cell>
          <cell r="C39">
            <v>30</v>
          </cell>
          <cell r="D39">
            <v>99180</v>
          </cell>
          <cell r="E39">
            <v>3306</v>
          </cell>
          <cell r="F39" t="str">
            <v>UNIDADES</v>
          </cell>
        </row>
        <row r="40">
          <cell r="A40">
            <v>750221</v>
          </cell>
          <cell r="B40" t="str">
            <v>Adaptador Macho de 3/4"</v>
          </cell>
          <cell r="C40">
            <v>74</v>
          </cell>
          <cell r="D40">
            <v>177600</v>
          </cell>
          <cell r="E40">
            <v>2400</v>
          </cell>
          <cell r="F40" t="str">
            <v>UNIDADES</v>
          </cell>
        </row>
        <row r="41">
          <cell r="A41">
            <v>750213</v>
          </cell>
          <cell r="B41" t="str">
            <v>Adaptador Macho en Cobre de 1 1/2"</v>
          </cell>
          <cell r="C41">
            <v>11</v>
          </cell>
          <cell r="D41">
            <v>94600</v>
          </cell>
          <cell r="E41">
            <v>8600</v>
          </cell>
          <cell r="F41" t="str">
            <v>UNIDADES</v>
          </cell>
        </row>
        <row r="42">
          <cell r="A42">
            <v>750222</v>
          </cell>
          <cell r="B42" t="str">
            <v>Adaptador Macho en Cobre de 1/2"</v>
          </cell>
          <cell r="C42">
            <v>120</v>
          </cell>
          <cell r="D42">
            <v>420000</v>
          </cell>
          <cell r="E42">
            <v>3500</v>
          </cell>
          <cell r="F42" t="str">
            <v>UNIDADES</v>
          </cell>
        </row>
        <row r="43">
          <cell r="A43">
            <v>732686</v>
          </cell>
          <cell r="B43" t="str">
            <v>Adaptador Macho en Cobre de 3"</v>
          </cell>
          <cell r="C43">
            <v>2</v>
          </cell>
          <cell r="D43">
            <v>101000</v>
          </cell>
          <cell r="E43">
            <v>50500</v>
          </cell>
          <cell r="F43" t="str">
            <v>UNIDADES</v>
          </cell>
        </row>
        <row r="44">
          <cell r="A44">
            <v>750266</v>
          </cell>
          <cell r="B44" t="str">
            <v>ADAPTADOR MACHO PVC PRESION DE 1/2"</v>
          </cell>
          <cell r="C44">
            <v>288</v>
          </cell>
          <cell r="D44">
            <v>345600</v>
          </cell>
          <cell r="E44">
            <v>1200</v>
          </cell>
          <cell r="F44" t="str">
            <v>UNIDADES</v>
          </cell>
        </row>
        <row r="45">
          <cell r="A45" t="str">
            <v>B420237</v>
          </cell>
          <cell r="B45" t="str">
            <v>Adhesivo 80 Imprimate par s/w</v>
          </cell>
          <cell r="C45">
            <v>10</v>
          </cell>
          <cell r="D45">
            <v>354000</v>
          </cell>
          <cell r="E45">
            <v>35400</v>
          </cell>
          <cell r="F45" t="str">
            <v>UNIDADES</v>
          </cell>
        </row>
        <row r="46">
          <cell r="A46" t="str">
            <v>SLA239</v>
          </cell>
          <cell r="B46" t="str">
            <v>ADHESIVO BOTELLA DESCORCHE</v>
          </cell>
          <cell r="C46">
            <v>3888</v>
          </cell>
          <cell r="D46">
            <v>189734.40000000002</v>
          </cell>
          <cell r="E46">
            <v>48.800000000000004</v>
          </cell>
          <cell r="F46" t="str">
            <v>UNIDADES</v>
          </cell>
        </row>
        <row r="47">
          <cell r="A47">
            <v>750247</v>
          </cell>
          <cell r="B47" t="str">
            <v>ADPATADOR HEMBRA DE 1 1/2" PVC AGUA FRIA</v>
          </cell>
          <cell r="C47">
            <v>1</v>
          </cell>
          <cell r="D47">
            <v>2800</v>
          </cell>
          <cell r="E47">
            <v>2800</v>
          </cell>
          <cell r="F47" t="str">
            <v>UNIDADES</v>
          </cell>
        </row>
        <row r="48">
          <cell r="A48">
            <v>790080</v>
          </cell>
          <cell r="B48" t="str">
            <v>AlambreAisladoPlastico N¦ 14</v>
          </cell>
          <cell r="C48">
            <v>100</v>
          </cell>
          <cell r="D48">
            <v>100000</v>
          </cell>
          <cell r="E48">
            <v>1000</v>
          </cell>
          <cell r="F48" t="str">
            <v>METROS</v>
          </cell>
        </row>
        <row r="49">
          <cell r="A49" t="str">
            <v>B420492</v>
          </cell>
          <cell r="B49" t="str">
            <v>AlambreRetenedor Rep.Maq.</v>
          </cell>
          <cell r="C49">
            <v>3</v>
          </cell>
          <cell r="D49">
            <v>2100</v>
          </cell>
          <cell r="E49">
            <v>700</v>
          </cell>
          <cell r="F49" t="str">
            <v>METROS</v>
          </cell>
        </row>
        <row r="50">
          <cell r="A50" t="str">
            <v>SH0001</v>
          </cell>
          <cell r="B50" t="str">
            <v>ALFILERES</v>
          </cell>
          <cell r="C50">
            <v>6</v>
          </cell>
          <cell r="D50">
            <v>15000</v>
          </cell>
          <cell r="E50">
            <v>2500</v>
          </cell>
          <cell r="F50" t="str">
            <v>UNIDADES</v>
          </cell>
        </row>
        <row r="51">
          <cell r="A51" t="str">
            <v>SLA266</v>
          </cell>
          <cell r="B51" t="str">
            <v>ALKALOS X 5KG</v>
          </cell>
          <cell r="C51">
            <v>2</v>
          </cell>
          <cell r="D51">
            <v>67226</v>
          </cell>
          <cell r="E51">
            <v>33613</v>
          </cell>
          <cell r="F51" t="str">
            <v>NO APLICA</v>
          </cell>
        </row>
        <row r="52">
          <cell r="A52">
            <v>794143</v>
          </cell>
          <cell r="B52" t="str">
            <v>Amarres Plasticos de 2.5x100mm</v>
          </cell>
          <cell r="C52">
            <v>3</v>
          </cell>
          <cell r="D52">
            <v>17138.7</v>
          </cell>
          <cell r="E52">
            <v>5712.9000000000005</v>
          </cell>
          <cell r="F52" t="str">
            <v>PAQUETES</v>
          </cell>
        </row>
        <row r="53">
          <cell r="A53" t="str">
            <v>SLA005</v>
          </cell>
          <cell r="B53" t="str">
            <v>AMBIENTADOR PRIMAVERA HABITACIONES</v>
          </cell>
          <cell r="C53">
            <v>8</v>
          </cell>
          <cell r="D53">
            <v>1701365.6800000002</v>
          </cell>
          <cell r="E53">
            <v>212670.71000000002</v>
          </cell>
          <cell r="F53" t="str">
            <v>UNIDADES</v>
          </cell>
        </row>
        <row r="54">
          <cell r="A54" t="str">
            <v>SLV025</v>
          </cell>
          <cell r="B54" t="str">
            <v>AMBISOL</v>
          </cell>
          <cell r="C54">
            <v>1</v>
          </cell>
          <cell r="D54">
            <v>25000</v>
          </cell>
          <cell r="E54">
            <v>25000</v>
          </cell>
          <cell r="F54" t="str">
            <v>GALONES</v>
          </cell>
        </row>
        <row r="55">
          <cell r="A55">
            <v>420777</v>
          </cell>
          <cell r="B55" t="str">
            <v>Amortiguador ( Monroe ) Ref 34904</v>
          </cell>
          <cell r="C55">
            <v>8</v>
          </cell>
          <cell r="D55">
            <v>537816</v>
          </cell>
          <cell r="E55">
            <v>67227</v>
          </cell>
          <cell r="F55" t="str">
            <v>UNIDADES</v>
          </cell>
        </row>
        <row r="56">
          <cell r="A56" t="str">
            <v>B420584</v>
          </cell>
          <cell r="B56" t="str">
            <v>Amortiguador A-52952 Rep.</v>
          </cell>
          <cell r="C56">
            <v>2</v>
          </cell>
          <cell r="D56">
            <v>52000</v>
          </cell>
          <cell r="E56">
            <v>26000</v>
          </cell>
          <cell r="F56" t="str">
            <v>UNIDADES</v>
          </cell>
        </row>
        <row r="57">
          <cell r="A57" t="str">
            <v>B420298</v>
          </cell>
          <cell r="B57" t="str">
            <v>Amortiguadores de Caucho</v>
          </cell>
          <cell r="C57">
            <v>3</v>
          </cell>
          <cell r="D57">
            <v>15000</v>
          </cell>
          <cell r="E57">
            <v>5000</v>
          </cell>
          <cell r="F57" t="str">
            <v>UNIDADES</v>
          </cell>
        </row>
        <row r="58">
          <cell r="A58">
            <v>795741</v>
          </cell>
          <cell r="B58" t="str">
            <v>Amperimetro para tablero 0-600</v>
          </cell>
          <cell r="C58">
            <v>3</v>
          </cell>
          <cell r="D58">
            <v>42150</v>
          </cell>
          <cell r="E58">
            <v>14050</v>
          </cell>
          <cell r="F58" t="str">
            <v>UNIDADES</v>
          </cell>
        </row>
        <row r="59">
          <cell r="A59">
            <v>670652</v>
          </cell>
          <cell r="B59" t="str">
            <v>Angulo ALUMINIO d 2" X 1/4"</v>
          </cell>
          <cell r="C59">
            <v>1</v>
          </cell>
          <cell r="D59">
            <v>97500</v>
          </cell>
          <cell r="E59">
            <v>97500</v>
          </cell>
          <cell r="F59" t="str">
            <v>METROS</v>
          </cell>
        </row>
        <row r="60">
          <cell r="A60">
            <v>420476</v>
          </cell>
          <cell r="B60" t="str">
            <v>Anillo # 10823-2 Rep.Maq.</v>
          </cell>
          <cell r="C60">
            <v>2</v>
          </cell>
          <cell r="D60">
            <v>1000</v>
          </cell>
          <cell r="E60">
            <v>500</v>
          </cell>
          <cell r="F60" t="str">
            <v>UNIDADES</v>
          </cell>
        </row>
        <row r="61">
          <cell r="A61">
            <v>810154</v>
          </cell>
          <cell r="B61" t="str">
            <v>Anillo #10823-71 Rep.Maq.</v>
          </cell>
          <cell r="C61">
            <v>18</v>
          </cell>
          <cell r="D61">
            <v>15300</v>
          </cell>
          <cell r="E61">
            <v>850</v>
          </cell>
          <cell r="F61" t="str">
            <v>UNIDADES</v>
          </cell>
        </row>
        <row r="62">
          <cell r="A62">
            <v>420732</v>
          </cell>
          <cell r="B62" t="str">
            <v>Anillo #10823-82 Rep.Maq.</v>
          </cell>
          <cell r="C62">
            <v>1</v>
          </cell>
          <cell r="D62">
            <v>9780</v>
          </cell>
          <cell r="E62">
            <v>9780</v>
          </cell>
          <cell r="F62" t="str">
            <v>UNIDADES</v>
          </cell>
        </row>
        <row r="63">
          <cell r="A63">
            <v>810147</v>
          </cell>
          <cell r="B63" t="str">
            <v>Anillo de Caucho</v>
          </cell>
          <cell r="C63">
            <v>46</v>
          </cell>
          <cell r="D63">
            <v>55200</v>
          </cell>
          <cell r="E63">
            <v>1200</v>
          </cell>
          <cell r="F63" t="str">
            <v>UNIDADES</v>
          </cell>
        </row>
        <row r="64">
          <cell r="A64">
            <v>420324</v>
          </cell>
          <cell r="B64" t="str">
            <v>Anillo De Caucho # 10823-63</v>
          </cell>
          <cell r="C64">
            <v>7</v>
          </cell>
          <cell r="D64">
            <v>3500</v>
          </cell>
          <cell r="E64">
            <v>500</v>
          </cell>
          <cell r="F64" t="str">
            <v>UNIDADES</v>
          </cell>
        </row>
        <row r="65">
          <cell r="A65">
            <v>774439</v>
          </cell>
          <cell r="B65" t="str">
            <v>ANILLO DE CAUCHO VARIOS TAMAÑOS</v>
          </cell>
          <cell r="C65">
            <v>24</v>
          </cell>
          <cell r="D65">
            <v>24000</v>
          </cell>
          <cell r="E65">
            <v>1000</v>
          </cell>
          <cell r="F65" t="str">
            <v>UNIDADES</v>
          </cell>
        </row>
        <row r="66">
          <cell r="A66">
            <v>810156</v>
          </cell>
          <cell r="B66" t="str">
            <v>Anillo en Cobre Ref 6220 Fairbankcs Moorse</v>
          </cell>
          <cell r="C66">
            <v>15</v>
          </cell>
          <cell r="D66">
            <v>48000</v>
          </cell>
          <cell r="E66">
            <v>3200</v>
          </cell>
          <cell r="F66" t="str">
            <v>UNIDADES</v>
          </cell>
        </row>
        <row r="67">
          <cell r="A67">
            <v>420738</v>
          </cell>
          <cell r="B67" t="str">
            <v>Anillo en O VastidorVentana</v>
          </cell>
          <cell r="C67">
            <v>2</v>
          </cell>
          <cell r="D67">
            <v>1400</v>
          </cell>
          <cell r="E67">
            <v>700</v>
          </cell>
          <cell r="F67" t="str">
            <v>UNIDADES</v>
          </cell>
        </row>
        <row r="68">
          <cell r="A68">
            <v>810166</v>
          </cell>
          <cell r="B68" t="str">
            <v>Anillo Laberintico Fairbankcs Moorse</v>
          </cell>
          <cell r="C68">
            <v>2</v>
          </cell>
          <cell r="D68">
            <v>6400</v>
          </cell>
          <cell r="E68">
            <v>3200</v>
          </cell>
          <cell r="F68" t="str">
            <v>UNIDADES</v>
          </cell>
        </row>
        <row r="69">
          <cell r="A69" t="str">
            <v>B700240</v>
          </cell>
          <cell r="B69" t="str">
            <v>Anillo Retenedor Bronce Lister Black Stone</v>
          </cell>
          <cell r="C69">
            <v>4</v>
          </cell>
          <cell r="D69">
            <v>36000</v>
          </cell>
          <cell r="E69">
            <v>9000</v>
          </cell>
          <cell r="F69" t="str">
            <v>UNIDADES</v>
          </cell>
        </row>
        <row r="70">
          <cell r="A70">
            <v>810167</v>
          </cell>
          <cell r="B70" t="str">
            <v>Anillo Retenedor Lister Black Stone</v>
          </cell>
          <cell r="C70">
            <v>1</v>
          </cell>
          <cell r="D70">
            <v>1800</v>
          </cell>
          <cell r="E70">
            <v>1800</v>
          </cell>
          <cell r="F70" t="str">
            <v>UNIDADES</v>
          </cell>
        </row>
        <row r="71">
          <cell r="A71">
            <v>421349</v>
          </cell>
          <cell r="B71" t="str">
            <v>Anillo Retenedor100754ORS</v>
          </cell>
          <cell r="C71">
            <v>4</v>
          </cell>
          <cell r="D71">
            <v>3200</v>
          </cell>
          <cell r="E71">
            <v>800</v>
          </cell>
          <cell r="F71" t="str">
            <v>UNIDADES</v>
          </cell>
        </row>
        <row r="72">
          <cell r="A72" t="str">
            <v>B200103</v>
          </cell>
          <cell r="B72" t="str">
            <v>ANILLO SEIGER VARIOS TAMAÑOS</v>
          </cell>
          <cell r="C72">
            <v>3</v>
          </cell>
          <cell r="D72">
            <v>16650</v>
          </cell>
          <cell r="E72">
            <v>5550</v>
          </cell>
          <cell r="F72" t="str">
            <v>UNIDADES</v>
          </cell>
        </row>
        <row r="73">
          <cell r="A73">
            <v>421649</v>
          </cell>
          <cell r="B73" t="str">
            <v>Anillo Sujetador (Ring) Lister Black Stone</v>
          </cell>
          <cell r="C73">
            <v>17</v>
          </cell>
          <cell r="D73">
            <v>54400</v>
          </cell>
          <cell r="E73">
            <v>3200</v>
          </cell>
          <cell r="F73" t="str">
            <v>UNIDADES</v>
          </cell>
        </row>
        <row r="74">
          <cell r="A74">
            <v>420468</v>
          </cell>
          <cell r="B74" t="str">
            <v>Anillo.D.Caucho.P.Lavador</v>
          </cell>
          <cell r="C74">
            <v>1</v>
          </cell>
          <cell r="D74">
            <v>48700</v>
          </cell>
          <cell r="E74">
            <v>48700</v>
          </cell>
          <cell r="F74" t="str">
            <v>UNIDADES</v>
          </cell>
        </row>
        <row r="75">
          <cell r="A75">
            <v>421025</v>
          </cell>
          <cell r="B75" t="str">
            <v>Anillo1007438 Rep.Maq.Lav</v>
          </cell>
          <cell r="C75">
            <v>9</v>
          </cell>
          <cell r="D75">
            <v>63000</v>
          </cell>
          <cell r="E75">
            <v>7000</v>
          </cell>
          <cell r="F75" t="str">
            <v>UNIDADES</v>
          </cell>
        </row>
        <row r="76">
          <cell r="A76">
            <v>810173</v>
          </cell>
          <cell r="B76" t="str">
            <v>Anillos 676-1659</v>
          </cell>
          <cell r="C76">
            <v>2</v>
          </cell>
          <cell r="D76">
            <v>2531.6600000000003</v>
          </cell>
          <cell r="E76">
            <v>1265.8300000000002</v>
          </cell>
          <cell r="F76" t="str">
            <v>UNIDADES</v>
          </cell>
        </row>
        <row r="77">
          <cell r="A77">
            <v>810175</v>
          </cell>
          <cell r="B77" t="str">
            <v>Anillos de Piston</v>
          </cell>
          <cell r="C77">
            <v>14</v>
          </cell>
          <cell r="D77">
            <v>16527.280000000002</v>
          </cell>
          <cell r="E77">
            <v>1180.5200000000002</v>
          </cell>
          <cell r="F77" t="str">
            <v>UNIDADES</v>
          </cell>
        </row>
        <row r="78">
          <cell r="A78">
            <v>813501</v>
          </cell>
          <cell r="B78" t="str">
            <v>Anillosc de Sello Trasero</v>
          </cell>
          <cell r="C78">
            <v>4</v>
          </cell>
          <cell r="D78">
            <v>30768.720000000001</v>
          </cell>
          <cell r="E78">
            <v>7692.18</v>
          </cell>
          <cell r="F78" t="str">
            <v>UNIDADES</v>
          </cell>
        </row>
        <row r="79">
          <cell r="A79" t="str">
            <v>SPI044</v>
          </cell>
          <cell r="B79" t="str">
            <v>Anticorrosivo Rojo</v>
          </cell>
          <cell r="C79">
            <v>29</v>
          </cell>
          <cell r="D79">
            <v>627974.70000000007</v>
          </cell>
          <cell r="E79">
            <v>21654.300000000003</v>
          </cell>
          <cell r="F79" t="str">
            <v>GALONES</v>
          </cell>
        </row>
        <row r="80">
          <cell r="A80">
            <v>790120</v>
          </cell>
          <cell r="B80" t="str">
            <v>Aplique De Una Luz</v>
          </cell>
          <cell r="C80">
            <v>100</v>
          </cell>
          <cell r="D80">
            <v>290000</v>
          </cell>
          <cell r="E80">
            <v>2900</v>
          </cell>
          <cell r="F80" t="str">
            <v>UNIDADES</v>
          </cell>
        </row>
        <row r="81">
          <cell r="A81" t="str">
            <v>B100558</v>
          </cell>
          <cell r="B81" t="str">
            <v>ArandCauchVastGrif.051144</v>
          </cell>
          <cell r="C81">
            <v>75</v>
          </cell>
          <cell r="D81">
            <v>54000</v>
          </cell>
          <cell r="E81">
            <v>720</v>
          </cell>
          <cell r="F81" t="str">
            <v>UNIDADES</v>
          </cell>
        </row>
        <row r="82">
          <cell r="A82">
            <v>101081</v>
          </cell>
          <cell r="B82" t="str">
            <v>Arandela  plas3/8 tbo abast</v>
          </cell>
          <cell r="C82">
            <v>31</v>
          </cell>
          <cell r="D82">
            <v>15500</v>
          </cell>
          <cell r="E82">
            <v>500</v>
          </cell>
          <cell r="F82" t="str">
            <v>NO APLICA</v>
          </cell>
        </row>
        <row r="83">
          <cell r="A83" t="str">
            <v>B421836</v>
          </cell>
          <cell r="B83" t="str">
            <v>Arandela Caucho Fairbankcs Moorse</v>
          </cell>
          <cell r="C83">
            <v>65</v>
          </cell>
          <cell r="D83">
            <v>208000</v>
          </cell>
          <cell r="E83">
            <v>3200</v>
          </cell>
          <cell r="F83" t="str">
            <v>UNIDADES</v>
          </cell>
        </row>
        <row r="84">
          <cell r="A84" t="str">
            <v>B200409</v>
          </cell>
          <cell r="B84" t="str">
            <v>ARANDELA DE HIERRO DE  18MM</v>
          </cell>
          <cell r="C84">
            <v>41</v>
          </cell>
          <cell r="D84">
            <v>227550</v>
          </cell>
          <cell r="E84">
            <v>5550</v>
          </cell>
          <cell r="F84" t="str">
            <v>UNIDADES</v>
          </cell>
        </row>
        <row r="85">
          <cell r="A85" t="str">
            <v>B200431</v>
          </cell>
          <cell r="B85" t="str">
            <v>ARANDELA DE PRESION TIPO GUASA DE 5/16</v>
          </cell>
          <cell r="C85">
            <v>200</v>
          </cell>
          <cell r="D85">
            <v>1060000</v>
          </cell>
          <cell r="E85">
            <v>5300</v>
          </cell>
          <cell r="F85" t="str">
            <v>UNIDADES</v>
          </cell>
        </row>
        <row r="86">
          <cell r="A86" t="str">
            <v>B200412</v>
          </cell>
          <cell r="B86" t="str">
            <v>ARANDELA EN HIERRO DE 07 MM  ALA ANCHA</v>
          </cell>
          <cell r="C86">
            <v>336</v>
          </cell>
          <cell r="D86">
            <v>1864800</v>
          </cell>
          <cell r="E86">
            <v>5550</v>
          </cell>
          <cell r="F86" t="str">
            <v>UNIDADES</v>
          </cell>
        </row>
        <row r="87">
          <cell r="A87" t="str">
            <v>B200359</v>
          </cell>
          <cell r="B87" t="str">
            <v>ARANDELA EN HIERRO DE 1" X 1/8"</v>
          </cell>
          <cell r="C87">
            <v>31</v>
          </cell>
          <cell r="D87">
            <v>172050</v>
          </cell>
          <cell r="E87">
            <v>5550</v>
          </cell>
          <cell r="F87" t="str">
            <v>UNIDADES</v>
          </cell>
        </row>
        <row r="88">
          <cell r="A88" t="str">
            <v>B200410</v>
          </cell>
          <cell r="B88" t="str">
            <v>ARANDELA EN HIERRO DE 12MM</v>
          </cell>
          <cell r="C88">
            <v>69</v>
          </cell>
          <cell r="D88">
            <v>382950</v>
          </cell>
          <cell r="E88">
            <v>5550</v>
          </cell>
          <cell r="F88" t="str">
            <v>UNIDADES</v>
          </cell>
        </row>
        <row r="89">
          <cell r="A89" t="str">
            <v>B200408</v>
          </cell>
          <cell r="B89" t="str">
            <v>ARANDELA EN HIERRO DE 22MM</v>
          </cell>
          <cell r="C89">
            <v>19</v>
          </cell>
          <cell r="D89">
            <v>105450</v>
          </cell>
          <cell r="E89">
            <v>5550</v>
          </cell>
          <cell r="F89" t="str">
            <v>UNIDADES</v>
          </cell>
        </row>
        <row r="90">
          <cell r="A90" t="str">
            <v>B200406</v>
          </cell>
          <cell r="B90" t="str">
            <v>ARANDELA EN HIERRO DE 7/16</v>
          </cell>
          <cell r="C90">
            <v>600</v>
          </cell>
          <cell r="D90">
            <v>3330000</v>
          </cell>
          <cell r="E90">
            <v>5550</v>
          </cell>
          <cell r="F90" t="str">
            <v>UNIDADES</v>
          </cell>
        </row>
        <row r="91">
          <cell r="A91" t="str">
            <v>B200407</v>
          </cell>
          <cell r="B91" t="str">
            <v>ARANDELA TIPO GUAZA DE 1"</v>
          </cell>
          <cell r="C91">
            <v>20</v>
          </cell>
          <cell r="D91">
            <v>111000</v>
          </cell>
          <cell r="E91">
            <v>5550</v>
          </cell>
          <cell r="F91" t="str">
            <v>UNIDADES</v>
          </cell>
        </row>
        <row r="92">
          <cell r="A92" t="str">
            <v>B200411</v>
          </cell>
          <cell r="B92" t="str">
            <v>ARANDELA TIPO GUAZA DE 14 MM</v>
          </cell>
          <cell r="C92">
            <v>78</v>
          </cell>
          <cell r="D92">
            <v>432900</v>
          </cell>
          <cell r="E92">
            <v>5550</v>
          </cell>
          <cell r="F92" t="str">
            <v>UNIDADES</v>
          </cell>
        </row>
        <row r="93">
          <cell r="A93">
            <v>810148</v>
          </cell>
          <cell r="B93" t="str">
            <v>ArandelaDeLaEmpaqueta.861</v>
          </cell>
          <cell r="C93">
            <v>5</v>
          </cell>
          <cell r="D93">
            <v>7638.6</v>
          </cell>
          <cell r="E93">
            <v>1527.72</v>
          </cell>
          <cell r="F93" t="str">
            <v>UNIDADES</v>
          </cell>
        </row>
        <row r="94">
          <cell r="A94" t="str">
            <v>BB421813</v>
          </cell>
          <cell r="B94" t="str">
            <v>Arandelas 1/2"</v>
          </cell>
          <cell r="C94">
            <v>236</v>
          </cell>
          <cell r="D94">
            <v>118000</v>
          </cell>
          <cell r="E94">
            <v>500</v>
          </cell>
          <cell r="F94" t="str">
            <v>UNIDADES</v>
          </cell>
        </row>
        <row r="95">
          <cell r="A95">
            <v>630273</v>
          </cell>
          <cell r="B95" t="str">
            <v>Arbol de Entrada para sanitario marca "fluidmaster"</v>
          </cell>
          <cell r="C95">
            <v>70</v>
          </cell>
          <cell r="D95">
            <v>976500</v>
          </cell>
          <cell r="E95">
            <v>13950</v>
          </cell>
          <cell r="F95" t="str">
            <v>UNIDADES</v>
          </cell>
        </row>
        <row r="96">
          <cell r="A96" t="str">
            <v>B421186</v>
          </cell>
          <cell r="B96" t="str">
            <v>Armadura Fijacion Valv.Inye 7 Piezas Lister Black Stone</v>
          </cell>
          <cell r="C96">
            <v>6</v>
          </cell>
          <cell r="D96">
            <v>210000</v>
          </cell>
          <cell r="E96">
            <v>35000</v>
          </cell>
          <cell r="F96" t="str">
            <v>UNIDADES</v>
          </cell>
        </row>
        <row r="97">
          <cell r="A97" t="str">
            <v>SH0002</v>
          </cell>
          <cell r="B97" t="str">
            <v>AROMATIZANTE SLEEP ADVANTAGE</v>
          </cell>
          <cell r="C97">
            <v>22971</v>
          </cell>
          <cell r="D97">
            <v>11160460.35</v>
          </cell>
          <cell r="E97">
            <v>485.84999999999997</v>
          </cell>
          <cell r="F97" t="str">
            <v>UNIDADES</v>
          </cell>
        </row>
        <row r="98">
          <cell r="A98">
            <v>630277</v>
          </cell>
          <cell r="B98" t="str">
            <v>ASIENTO PRESTIGIO REF312186</v>
          </cell>
          <cell r="C98">
            <v>2</v>
          </cell>
          <cell r="D98">
            <v>319800</v>
          </cell>
          <cell r="E98">
            <v>159900</v>
          </cell>
          <cell r="F98" t="str">
            <v>UNIDADES</v>
          </cell>
        </row>
        <row r="99">
          <cell r="A99" t="str">
            <v>B200297</v>
          </cell>
          <cell r="B99" t="str">
            <v>ASPA VENTILADOR DE 21/4"</v>
          </cell>
          <cell r="C99">
            <v>7</v>
          </cell>
          <cell r="D99">
            <v>87850</v>
          </cell>
          <cell r="E99">
            <v>12550</v>
          </cell>
          <cell r="F99" t="str">
            <v>UNIDADES</v>
          </cell>
        </row>
        <row r="100">
          <cell r="A100" t="str">
            <v>SLA1033</v>
          </cell>
          <cell r="B100" t="str">
            <v>ATOMIZADOR PLASTICO BOTON</v>
          </cell>
          <cell r="C100">
            <v>20</v>
          </cell>
          <cell r="D100">
            <v>60225.200000000004</v>
          </cell>
          <cell r="E100">
            <v>3011.26</v>
          </cell>
          <cell r="F100" t="str">
            <v>UNIDADES</v>
          </cell>
        </row>
        <row r="101">
          <cell r="A101" t="str">
            <v>SLA024</v>
          </cell>
          <cell r="B101" t="str">
            <v>ATOMIZADORES PLASTICOS</v>
          </cell>
          <cell r="C101">
            <v>141</v>
          </cell>
          <cell r="D101">
            <v>697386</v>
          </cell>
          <cell r="E101">
            <v>4946</v>
          </cell>
          <cell r="F101" t="str">
            <v>UNIDADES</v>
          </cell>
        </row>
        <row r="102">
          <cell r="A102" t="str">
            <v>SLA251</v>
          </cell>
          <cell r="B102" t="str">
            <v>AV 21 MULTIPROPOSITO</v>
          </cell>
          <cell r="C102">
            <v>23</v>
          </cell>
          <cell r="D102">
            <v>2905360</v>
          </cell>
          <cell r="E102">
            <v>126320</v>
          </cell>
          <cell r="F102" t="str">
            <v>GARRFA</v>
          </cell>
        </row>
        <row r="103">
          <cell r="A103" t="str">
            <v>SLA228</v>
          </cell>
          <cell r="B103" t="str">
            <v>AV 30  M</v>
          </cell>
          <cell r="C103">
            <v>9</v>
          </cell>
          <cell r="D103">
            <v>350532</v>
          </cell>
          <cell r="E103">
            <v>38948</v>
          </cell>
          <cell r="F103" t="str">
            <v>GALONES</v>
          </cell>
        </row>
        <row r="104">
          <cell r="A104" t="str">
            <v>B900359</v>
          </cell>
          <cell r="B104" t="str">
            <v>Avellanador Tornillo 1/2"</v>
          </cell>
          <cell r="C104">
            <v>443</v>
          </cell>
          <cell r="D104">
            <v>88600</v>
          </cell>
          <cell r="E104">
            <v>200</v>
          </cell>
          <cell r="F104" t="str">
            <v>UNIDADES</v>
          </cell>
        </row>
        <row r="105">
          <cell r="A105" t="str">
            <v>B421399</v>
          </cell>
          <cell r="B105" t="str">
            <v>Balancin X-2004</v>
          </cell>
          <cell r="C105">
            <v>4</v>
          </cell>
          <cell r="D105">
            <v>69000</v>
          </cell>
          <cell r="E105">
            <v>17250</v>
          </cell>
          <cell r="F105" t="str">
            <v>UNIDADES</v>
          </cell>
        </row>
        <row r="106">
          <cell r="A106">
            <v>790097</v>
          </cell>
          <cell r="B106" t="str">
            <v>Balastro 2x39W T-12-39w SILVANIA</v>
          </cell>
          <cell r="C106">
            <v>44</v>
          </cell>
          <cell r="D106">
            <v>1394800</v>
          </cell>
          <cell r="E106">
            <v>31700</v>
          </cell>
          <cell r="F106" t="str">
            <v>UNIDADES</v>
          </cell>
        </row>
        <row r="107">
          <cell r="A107">
            <v>790193</v>
          </cell>
          <cell r="B107" t="str">
            <v>BALASTRO DE T8 MULTIVARIABLE</v>
          </cell>
          <cell r="C107">
            <v>24</v>
          </cell>
          <cell r="D107">
            <v>432000</v>
          </cell>
          <cell r="E107">
            <v>18000</v>
          </cell>
          <cell r="F107" t="str">
            <v>UNIDADES</v>
          </cell>
        </row>
        <row r="108">
          <cell r="A108">
            <v>790181</v>
          </cell>
          <cell r="B108" t="str">
            <v>Balastro T5 / 2x28W SILVANIA</v>
          </cell>
          <cell r="C108">
            <v>21</v>
          </cell>
          <cell r="D108">
            <v>588000</v>
          </cell>
          <cell r="E108">
            <v>28000</v>
          </cell>
          <cell r="F108" t="str">
            <v>UNIDADES</v>
          </cell>
        </row>
        <row r="109">
          <cell r="A109" t="str">
            <v>OPC187</v>
          </cell>
          <cell r="B109" t="str">
            <v>BALDE PLASTICO DE 20 LTS GRIS</v>
          </cell>
          <cell r="C109">
            <v>18</v>
          </cell>
          <cell r="D109">
            <v>90000</v>
          </cell>
          <cell r="E109">
            <v>5000</v>
          </cell>
          <cell r="F109" t="str">
            <v>UNIDADES</v>
          </cell>
        </row>
        <row r="110">
          <cell r="A110" t="str">
            <v>OPC003</v>
          </cell>
          <cell r="B110" t="str">
            <v>BALDES PLASTICOS</v>
          </cell>
          <cell r="C110">
            <v>2</v>
          </cell>
          <cell r="D110">
            <v>8959.66</v>
          </cell>
          <cell r="E110">
            <v>4479.83</v>
          </cell>
          <cell r="F110" t="str">
            <v>UNIDADES</v>
          </cell>
        </row>
        <row r="111">
          <cell r="A111" t="str">
            <v>PORC20</v>
          </cell>
          <cell r="B111" t="str">
            <v>BALDOSA BLANCA LISA PARA PARED DE 20.5 X 20.5</v>
          </cell>
          <cell r="C111">
            <v>2</v>
          </cell>
          <cell r="D111">
            <v>37800</v>
          </cell>
          <cell r="E111">
            <v>18900</v>
          </cell>
          <cell r="F111" t="str">
            <v>UNIDADES</v>
          </cell>
        </row>
        <row r="112">
          <cell r="A112" t="str">
            <v>PORC19</v>
          </cell>
          <cell r="B112" t="str">
            <v>BALDOSA DE PARED BLANCA LISA DE 25X35</v>
          </cell>
          <cell r="C112">
            <v>2</v>
          </cell>
          <cell r="D112">
            <v>47500</v>
          </cell>
          <cell r="E112">
            <v>23750</v>
          </cell>
          <cell r="F112" t="str">
            <v>UNIDADES</v>
          </cell>
        </row>
        <row r="113">
          <cell r="A113">
            <v>774438</v>
          </cell>
          <cell r="B113" t="str">
            <v>BALIN DE 3/8" EN ACERO</v>
          </cell>
          <cell r="C113">
            <v>144</v>
          </cell>
          <cell r="D113">
            <v>28800</v>
          </cell>
          <cell r="E113">
            <v>200</v>
          </cell>
          <cell r="F113" t="str">
            <v>UNIDADES</v>
          </cell>
        </row>
        <row r="114">
          <cell r="A114">
            <v>774437</v>
          </cell>
          <cell r="B114" t="str">
            <v>BALIN DE 5/16 EN ACERO</v>
          </cell>
          <cell r="C114">
            <v>143</v>
          </cell>
          <cell r="D114">
            <v>28600</v>
          </cell>
          <cell r="E114">
            <v>200</v>
          </cell>
          <cell r="F114" t="str">
            <v>UNIDADES</v>
          </cell>
        </row>
        <row r="115">
          <cell r="A115">
            <v>774106</v>
          </cell>
          <cell r="B115" t="str">
            <v>Balinera   # 34-478 34301</v>
          </cell>
          <cell r="C115">
            <v>4</v>
          </cell>
          <cell r="D115">
            <v>9600</v>
          </cell>
          <cell r="E115">
            <v>2400</v>
          </cell>
          <cell r="F115" t="str">
            <v>UNIDADES</v>
          </cell>
        </row>
        <row r="116">
          <cell r="A116">
            <v>774107</v>
          </cell>
          <cell r="B116" t="str">
            <v>Balinera 202 PPGZ NPPGY2</v>
          </cell>
          <cell r="C116">
            <v>37</v>
          </cell>
          <cell r="D116">
            <v>277500</v>
          </cell>
          <cell r="E116">
            <v>7500</v>
          </cell>
          <cell r="F116" t="str">
            <v>UNIDADES</v>
          </cell>
        </row>
        <row r="117">
          <cell r="A117">
            <v>774108</v>
          </cell>
          <cell r="B117" t="str">
            <v>Balinera 30304V B22</v>
          </cell>
          <cell r="C117">
            <v>6</v>
          </cell>
          <cell r="D117">
            <v>181000.02000000002</v>
          </cell>
          <cell r="E117">
            <v>30166.670000000002</v>
          </cell>
          <cell r="F117" t="str">
            <v>UNIDADES</v>
          </cell>
        </row>
        <row r="118">
          <cell r="A118">
            <v>774109</v>
          </cell>
          <cell r="B118" t="str">
            <v>Balinera 479205-100 SKF</v>
          </cell>
          <cell r="C118">
            <v>1</v>
          </cell>
          <cell r="D118">
            <v>7500</v>
          </cell>
          <cell r="E118">
            <v>7500</v>
          </cell>
          <cell r="F118" t="str">
            <v>UNIDADES</v>
          </cell>
        </row>
        <row r="119">
          <cell r="A119">
            <v>770141</v>
          </cell>
          <cell r="B119" t="str">
            <v>Balinera 6000-ZZ SKF</v>
          </cell>
          <cell r="C119">
            <v>1</v>
          </cell>
          <cell r="D119">
            <v>52101</v>
          </cell>
          <cell r="E119">
            <v>52101</v>
          </cell>
          <cell r="F119" t="str">
            <v>UNIDADES</v>
          </cell>
        </row>
        <row r="120">
          <cell r="A120">
            <v>770142</v>
          </cell>
          <cell r="B120" t="str">
            <v>Balinera 6001-ZZ SKF</v>
          </cell>
          <cell r="C120">
            <v>1</v>
          </cell>
          <cell r="D120">
            <v>7531.97</v>
          </cell>
          <cell r="E120">
            <v>7531.97</v>
          </cell>
          <cell r="F120" t="str">
            <v>UNIDADES</v>
          </cell>
        </row>
        <row r="121">
          <cell r="A121">
            <v>770245</v>
          </cell>
          <cell r="B121" t="str">
            <v>Balinera 6004-ZZ SKF</v>
          </cell>
          <cell r="C121">
            <v>1</v>
          </cell>
          <cell r="D121">
            <v>9777.11</v>
          </cell>
          <cell r="E121">
            <v>9777.11</v>
          </cell>
          <cell r="F121" t="str">
            <v>UNIDADES</v>
          </cell>
        </row>
        <row r="122">
          <cell r="A122">
            <v>770171</v>
          </cell>
          <cell r="B122" t="str">
            <v>Balinera 6010-ZZ SKF</v>
          </cell>
          <cell r="C122">
            <v>1</v>
          </cell>
          <cell r="D122">
            <v>10000</v>
          </cell>
          <cell r="E122">
            <v>10000</v>
          </cell>
          <cell r="F122" t="str">
            <v>UNIDADES</v>
          </cell>
        </row>
        <row r="123">
          <cell r="A123">
            <v>770201</v>
          </cell>
          <cell r="B123" t="str">
            <v>Balinera 6200 SKF Aspirad</v>
          </cell>
          <cell r="C123">
            <v>2</v>
          </cell>
          <cell r="D123">
            <v>8506.76</v>
          </cell>
          <cell r="E123">
            <v>4253.38</v>
          </cell>
          <cell r="F123" t="str">
            <v>UNIDADES</v>
          </cell>
        </row>
        <row r="124">
          <cell r="A124">
            <v>770203</v>
          </cell>
          <cell r="B124" t="str">
            <v>Balinera 6202 - ZZ SKF</v>
          </cell>
          <cell r="C124">
            <v>2</v>
          </cell>
          <cell r="D124">
            <v>29600</v>
          </cell>
          <cell r="E124">
            <v>14800</v>
          </cell>
          <cell r="F124" t="str">
            <v>UNIDADES</v>
          </cell>
        </row>
        <row r="125">
          <cell r="A125">
            <v>770205</v>
          </cell>
          <cell r="B125" t="str">
            <v>Balinera 6204-ZZ SKF</v>
          </cell>
          <cell r="C125">
            <v>1</v>
          </cell>
          <cell r="D125">
            <v>10433.15</v>
          </cell>
          <cell r="E125">
            <v>10433.15</v>
          </cell>
          <cell r="F125" t="str">
            <v>UNIDADES</v>
          </cell>
        </row>
        <row r="126">
          <cell r="A126">
            <v>770206</v>
          </cell>
          <cell r="B126" t="str">
            <v>Balinera 6205-ZZ SKF</v>
          </cell>
          <cell r="C126">
            <v>8</v>
          </cell>
          <cell r="D126">
            <v>98335.44</v>
          </cell>
          <cell r="E126">
            <v>12291.93</v>
          </cell>
          <cell r="F126" t="str">
            <v>UNIDADES</v>
          </cell>
        </row>
        <row r="127">
          <cell r="A127">
            <v>770251</v>
          </cell>
          <cell r="B127" t="str">
            <v>Balinera 6206 zz</v>
          </cell>
          <cell r="C127">
            <v>2</v>
          </cell>
          <cell r="D127">
            <v>31800</v>
          </cell>
          <cell r="E127">
            <v>15900</v>
          </cell>
          <cell r="F127" t="str">
            <v>UNIDADES</v>
          </cell>
        </row>
        <row r="128">
          <cell r="A128" t="str">
            <v>B420293</v>
          </cell>
          <cell r="B128" t="str">
            <v>Balinera 6212 SKF M.Bomba</v>
          </cell>
          <cell r="C128">
            <v>1</v>
          </cell>
          <cell r="D128">
            <v>10092.040000000001</v>
          </cell>
          <cell r="E128">
            <v>10092.040000000001</v>
          </cell>
          <cell r="F128" t="str">
            <v>UNIDADES</v>
          </cell>
        </row>
        <row r="129">
          <cell r="A129">
            <v>770213</v>
          </cell>
          <cell r="B129" t="str">
            <v>Balinera 6212-ZZ SKF</v>
          </cell>
          <cell r="C129">
            <v>2</v>
          </cell>
          <cell r="D129">
            <v>63288</v>
          </cell>
          <cell r="E129">
            <v>31644</v>
          </cell>
          <cell r="F129" t="str">
            <v>UNIDADES</v>
          </cell>
        </row>
        <row r="130">
          <cell r="A130">
            <v>770466</v>
          </cell>
          <cell r="B130" t="str">
            <v>Balinera 629-ZZ SKF</v>
          </cell>
          <cell r="C130">
            <v>10</v>
          </cell>
          <cell r="D130">
            <v>74500</v>
          </cell>
          <cell r="E130">
            <v>7450</v>
          </cell>
          <cell r="F130" t="str">
            <v>UNIDADES</v>
          </cell>
        </row>
        <row r="131">
          <cell r="A131">
            <v>770256</v>
          </cell>
          <cell r="B131" t="str">
            <v>Balinera 6301 zz</v>
          </cell>
          <cell r="C131">
            <v>6</v>
          </cell>
          <cell r="D131">
            <v>59400</v>
          </cell>
          <cell r="E131">
            <v>9900</v>
          </cell>
          <cell r="F131" t="str">
            <v>UNIDADES</v>
          </cell>
        </row>
        <row r="132">
          <cell r="A132">
            <v>770252</v>
          </cell>
          <cell r="B132" t="str">
            <v>Balinera 6305 zz</v>
          </cell>
          <cell r="C132">
            <v>2</v>
          </cell>
          <cell r="D132">
            <v>37200</v>
          </cell>
          <cell r="E132">
            <v>18600</v>
          </cell>
          <cell r="F132" t="str">
            <v>UNIDADES</v>
          </cell>
        </row>
        <row r="133">
          <cell r="A133">
            <v>770254</v>
          </cell>
          <cell r="B133" t="str">
            <v>Balinera 6309 zz</v>
          </cell>
          <cell r="C133">
            <v>3</v>
          </cell>
          <cell r="D133">
            <v>157350</v>
          </cell>
          <cell r="E133">
            <v>52450</v>
          </cell>
          <cell r="F133" t="str">
            <v>UNIDADES</v>
          </cell>
        </row>
        <row r="134">
          <cell r="A134">
            <v>770331</v>
          </cell>
          <cell r="B134" t="str">
            <v>Balinera 6310-ZZ SKF</v>
          </cell>
          <cell r="C134">
            <v>1</v>
          </cell>
          <cell r="D134">
            <v>49871.060000000005</v>
          </cell>
          <cell r="E134">
            <v>49871.060000000005</v>
          </cell>
          <cell r="F134" t="str">
            <v>UNIDADES</v>
          </cell>
        </row>
        <row r="135">
          <cell r="A135">
            <v>770332</v>
          </cell>
          <cell r="B135" t="str">
            <v>Balinera 6311-RS SKF</v>
          </cell>
          <cell r="C135">
            <v>1</v>
          </cell>
          <cell r="D135">
            <v>16489</v>
          </cell>
          <cell r="E135">
            <v>16489</v>
          </cell>
          <cell r="F135" t="str">
            <v>UNIDADES</v>
          </cell>
        </row>
        <row r="136">
          <cell r="A136">
            <v>770333</v>
          </cell>
          <cell r="B136" t="str">
            <v>Balinera 6312-ZZ SKF</v>
          </cell>
          <cell r="C136">
            <v>2</v>
          </cell>
          <cell r="D136">
            <v>86390.340000000011</v>
          </cell>
          <cell r="E136">
            <v>43195.170000000006</v>
          </cell>
          <cell r="F136" t="str">
            <v>UNIDADES</v>
          </cell>
        </row>
        <row r="137">
          <cell r="A137">
            <v>770334</v>
          </cell>
          <cell r="B137" t="str">
            <v>Balinera 6313-ZZ SKF</v>
          </cell>
          <cell r="C137">
            <v>1</v>
          </cell>
          <cell r="D137">
            <v>10117.25</v>
          </cell>
          <cell r="E137">
            <v>10117.25</v>
          </cell>
          <cell r="F137" t="str">
            <v>UNIDADES</v>
          </cell>
        </row>
        <row r="138">
          <cell r="A138">
            <v>774110</v>
          </cell>
          <cell r="B138" t="str">
            <v>Balinera AK28622 Coupling</v>
          </cell>
          <cell r="C138">
            <v>1</v>
          </cell>
          <cell r="D138">
            <v>12000</v>
          </cell>
          <cell r="E138">
            <v>12000</v>
          </cell>
          <cell r="F138" t="str">
            <v>UNIDADES</v>
          </cell>
        </row>
        <row r="139">
          <cell r="A139">
            <v>774111</v>
          </cell>
          <cell r="B139" t="str">
            <v>Balinera Conica A 6067</v>
          </cell>
          <cell r="C139">
            <v>1</v>
          </cell>
          <cell r="D139">
            <v>15000</v>
          </cell>
          <cell r="E139">
            <v>15000</v>
          </cell>
          <cell r="F139" t="str">
            <v>UNIDADES</v>
          </cell>
        </row>
        <row r="140">
          <cell r="A140" t="str">
            <v>B200262</v>
          </cell>
          <cell r="B140" t="str">
            <v>BALINERA DE REF 6208-2Z/C3  SKF</v>
          </cell>
          <cell r="C140">
            <v>4</v>
          </cell>
          <cell r="D140">
            <v>38200</v>
          </cell>
          <cell r="E140">
            <v>9550</v>
          </cell>
          <cell r="F140" t="str">
            <v>UNIDADES</v>
          </cell>
        </row>
        <row r="141">
          <cell r="A141">
            <v>774113</v>
          </cell>
          <cell r="B141" t="str">
            <v>Balinera Fafnir 38 KTD</v>
          </cell>
          <cell r="C141">
            <v>1</v>
          </cell>
          <cell r="D141">
            <v>28900</v>
          </cell>
          <cell r="E141">
            <v>28900</v>
          </cell>
          <cell r="F141" t="str">
            <v>UNIDADES</v>
          </cell>
        </row>
        <row r="142">
          <cell r="A142">
            <v>774114</v>
          </cell>
          <cell r="B142" t="str">
            <v>Balinera Fafnir W 205 PP</v>
          </cell>
          <cell r="C142">
            <v>3</v>
          </cell>
          <cell r="D142">
            <v>90600</v>
          </cell>
          <cell r="E142">
            <v>30200</v>
          </cell>
          <cell r="F142" t="str">
            <v>UNIDADES</v>
          </cell>
        </row>
        <row r="143">
          <cell r="A143">
            <v>774429</v>
          </cell>
          <cell r="B143" t="str">
            <v>Balinera Fafnir W206 PP</v>
          </cell>
          <cell r="C143">
            <v>1</v>
          </cell>
          <cell r="D143">
            <v>33500</v>
          </cell>
          <cell r="E143">
            <v>33500</v>
          </cell>
          <cell r="F143" t="str">
            <v>UNIDADES</v>
          </cell>
        </row>
        <row r="144">
          <cell r="A144">
            <v>774117</v>
          </cell>
          <cell r="B144" t="str">
            <v>Balinera RA-010 NPPB</v>
          </cell>
          <cell r="C144">
            <v>6</v>
          </cell>
          <cell r="D144">
            <v>2504.88</v>
          </cell>
          <cell r="E144">
            <v>417.48</v>
          </cell>
          <cell r="F144" t="str">
            <v>UNIDADES</v>
          </cell>
        </row>
        <row r="145">
          <cell r="A145">
            <v>771010</v>
          </cell>
          <cell r="B145" t="str">
            <v>Balinera Ref 3309 SNR</v>
          </cell>
          <cell r="C145">
            <v>2</v>
          </cell>
          <cell r="D145">
            <v>24000</v>
          </cell>
          <cell r="E145">
            <v>12000</v>
          </cell>
          <cell r="F145" t="str">
            <v>UNIDADES</v>
          </cell>
        </row>
        <row r="146">
          <cell r="A146">
            <v>774115</v>
          </cell>
          <cell r="B146" t="str">
            <v>Balinera Ref 462206</v>
          </cell>
          <cell r="C146">
            <v>2</v>
          </cell>
          <cell r="D146">
            <v>14100</v>
          </cell>
          <cell r="E146">
            <v>7050</v>
          </cell>
          <cell r="F146" t="str">
            <v>UNIDADES</v>
          </cell>
        </row>
        <row r="147">
          <cell r="A147">
            <v>774428</v>
          </cell>
          <cell r="B147" t="str">
            <v>Balinera SFK H317</v>
          </cell>
          <cell r="C147">
            <v>1</v>
          </cell>
          <cell r="D147">
            <v>32600</v>
          </cell>
          <cell r="E147">
            <v>32600</v>
          </cell>
          <cell r="F147" t="str">
            <v>UNIDADES</v>
          </cell>
        </row>
        <row r="148">
          <cell r="A148" t="str">
            <v>UE0003</v>
          </cell>
          <cell r="B148" t="str">
            <v>BANDAS CAUCHO CAJA</v>
          </cell>
          <cell r="C148">
            <v>106</v>
          </cell>
          <cell r="D148">
            <v>180432.14</v>
          </cell>
          <cell r="E148">
            <v>1702.19</v>
          </cell>
          <cell r="F148" t="str">
            <v>UNIDADES</v>
          </cell>
        </row>
        <row r="149">
          <cell r="A149" t="str">
            <v>UE0002</v>
          </cell>
          <cell r="B149" t="str">
            <v>BANDAS DE CAUCHO X BOLSA</v>
          </cell>
          <cell r="C149">
            <v>25</v>
          </cell>
          <cell r="D149">
            <v>176263</v>
          </cell>
          <cell r="E149">
            <v>7050.52</v>
          </cell>
          <cell r="F149" t="str">
            <v>KILO</v>
          </cell>
        </row>
        <row r="150">
          <cell r="A150" t="str">
            <v>SDC082</v>
          </cell>
          <cell r="B150" t="str">
            <v>BANDEJA ICOPOR</v>
          </cell>
          <cell r="C150">
            <v>4</v>
          </cell>
          <cell r="D150">
            <v>117477.40000000001</v>
          </cell>
          <cell r="E150">
            <v>29369.350000000002</v>
          </cell>
          <cell r="F150" t="str">
            <v>UNIDADES</v>
          </cell>
        </row>
        <row r="151">
          <cell r="A151">
            <v>331097</v>
          </cell>
          <cell r="B151" t="str">
            <v>Bandeja Portacable 40x8x240 cms Galvanizada c/ Accesorios</v>
          </cell>
          <cell r="C151">
            <v>7</v>
          </cell>
          <cell r="D151">
            <v>585200</v>
          </cell>
          <cell r="E151">
            <v>83600</v>
          </cell>
          <cell r="F151" t="str">
            <v>UNIDADES</v>
          </cell>
        </row>
        <row r="152">
          <cell r="A152" t="str">
            <v>SHO133</v>
          </cell>
          <cell r="B152" t="str">
            <v>BAÑO ESPUMOSO 30 Ml DIVERSAS REF BAMBU</v>
          </cell>
          <cell r="C152">
            <v>5796</v>
          </cell>
          <cell r="D152">
            <v>2619792</v>
          </cell>
          <cell r="E152">
            <v>452</v>
          </cell>
          <cell r="F152" t="str">
            <v>UNIDADES</v>
          </cell>
        </row>
        <row r="153">
          <cell r="A153" t="str">
            <v>B200423</v>
          </cell>
          <cell r="B153" t="str">
            <v>BARILLA  CUADRADA  DE 3/4" EN ACERO</v>
          </cell>
          <cell r="C153">
            <v>1</v>
          </cell>
          <cell r="D153">
            <v>30050</v>
          </cell>
          <cell r="E153">
            <v>30050</v>
          </cell>
          <cell r="F153" t="str">
            <v>METROS</v>
          </cell>
        </row>
        <row r="154">
          <cell r="A154" t="str">
            <v>B200375</v>
          </cell>
          <cell r="B154" t="str">
            <v>BARILLA CORRUGADA DE 5/16</v>
          </cell>
          <cell r="C154">
            <v>8</v>
          </cell>
          <cell r="D154">
            <v>80400</v>
          </cell>
          <cell r="E154">
            <v>10050</v>
          </cell>
          <cell r="F154" t="str">
            <v>METROS</v>
          </cell>
        </row>
        <row r="155">
          <cell r="A155">
            <v>732206</v>
          </cell>
          <cell r="B155" t="str">
            <v>Barra Soldadura Harris</v>
          </cell>
          <cell r="C155">
            <v>59</v>
          </cell>
          <cell r="D155">
            <v>182900</v>
          </cell>
          <cell r="E155">
            <v>3100</v>
          </cell>
          <cell r="F155" t="str">
            <v>UNIDADES</v>
          </cell>
        </row>
        <row r="156">
          <cell r="A156">
            <v>795786</v>
          </cell>
          <cell r="B156" t="str">
            <v>BASE ADHESIVA PARA AMARRES</v>
          </cell>
          <cell r="C156">
            <v>5</v>
          </cell>
          <cell r="D156">
            <v>2000</v>
          </cell>
          <cell r="E156">
            <v>400</v>
          </cell>
          <cell r="F156" t="str">
            <v>UNIDADES</v>
          </cell>
        </row>
        <row r="157">
          <cell r="A157" t="str">
            <v>SDC095</v>
          </cell>
          <cell r="B157" t="str">
            <v>BASE ICOPOR  PARA TORTA DE 30CM</v>
          </cell>
          <cell r="C157">
            <v>2</v>
          </cell>
          <cell r="D157">
            <v>60600</v>
          </cell>
          <cell r="E157">
            <v>30300</v>
          </cell>
          <cell r="F157" t="str">
            <v>UNIDADES</v>
          </cell>
        </row>
        <row r="158">
          <cell r="A158" t="str">
            <v>SDC001</v>
          </cell>
          <cell r="B158" t="str">
            <v>BASE ICOPOR PARA  TORTAS DE 24CM</v>
          </cell>
          <cell r="C158">
            <v>3</v>
          </cell>
          <cell r="D158">
            <v>48000</v>
          </cell>
          <cell r="E158">
            <v>16000</v>
          </cell>
          <cell r="F158" t="str">
            <v>UNIDADES</v>
          </cell>
        </row>
        <row r="159">
          <cell r="A159" t="str">
            <v>B420686</v>
          </cell>
          <cell r="B159" t="str">
            <v>Base P.LicuadoraOsterizer</v>
          </cell>
          <cell r="C159">
            <v>3</v>
          </cell>
          <cell r="D159">
            <v>110198.25</v>
          </cell>
          <cell r="E159">
            <v>36732.75</v>
          </cell>
          <cell r="F159" t="str">
            <v>UNIDADES</v>
          </cell>
        </row>
        <row r="160">
          <cell r="A160" t="str">
            <v>B421316</v>
          </cell>
          <cell r="B160" t="str">
            <v>Base P.Relay de 11 Puntas</v>
          </cell>
          <cell r="C160">
            <v>2</v>
          </cell>
          <cell r="D160">
            <v>29600</v>
          </cell>
          <cell r="E160">
            <v>14800</v>
          </cell>
          <cell r="F160" t="str">
            <v>UNIDADES</v>
          </cell>
        </row>
        <row r="161">
          <cell r="A161" t="str">
            <v>B200349</v>
          </cell>
          <cell r="B161" t="str">
            <v>BASE PARA SENSOR  BOSCH MS 400</v>
          </cell>
          <cell r="C161">
            <v>87</v>
          </cell>
          <cell r="D161">
            <v>3049350</v>
          </cell>
          <cell r="E161">
            <v>35050</v>
          </cell>
          <cell r="F161" t="str">
            <v>UNIDADES</v>
          </cell>
        </row>
        <row r="162">
          <cell r="A162" t="str">
            <v>B200323</v>
          </cell>
          <cell r="B162" t="str">
            <v>BASE PARA SENSOR REF ECO1000B</v>
          </cell>
          <cell r="C162">
            <v>36</v>
          </cell>
          <cell r="D162">
            <v>613800</v>
          </cell>
          <cell r="E162">
            <v>17050</v>
          </cell>
          <cell r="F162" t="str">
            <v>UNIDADES</v>
          </cell>
        </row>
        <row r="163">
          <cell r="A163" t="str">
            <v>CPS473</v>
          </cell>
          <cell r="B163" t="str">
            <v>BASE TIPO PEDESTAL PARA EXTINTOR EN ACERO CON SEÑL. FOTOLUMINC</v>
          </cell>
          <cell r="C163">
            <v>5</v>
          </cell>
          <cell r="D163">
            <v>650000</v>
          </cell>
          <cell r="E163">
            <v>130000</v>
          </cell>
          <cell r="F163" t="str">
            <v>UNIDADES</v>
          </cell>
        </row>
        <row r="164">
          <cell r="A164">
            <v>792447</v>
          </cell>
          <cell r="B164" t="str">
            <v>Bateria Laser de 6 voltios Marca Laser</v>
          </cell>
          <cell r="C164">
            <v>1</v>
          </cell>
          <cell r="D164">
            <v>32083.33</v>
          </cell>
          <cell r="E164">
            <v>32083.33</v>
          </cell>
          <cell r="F164" t="str">
            <v>UNIDADES</v>
          </cell>
        </row>
        <row r="165">
          <cell r="A165">
            <v>792435</v>
          </cell>
          <cell r="B165" t="str">
            <v>Bateria P/Linterna Laser</v>
          </cell>
          <cell r="C165">
            <v>6</v>
          </cell>
          <cell r="D165">
            <v>45849</v>
          </cell>
          <cell r="E165">
            <v>7641.5</v>
          </cell>
          <cell r="F165" t="str">
            <v>UNIDADES</v>
          </cell>
        </row>
        <row r="166">
          <cell r="A166">
            <v>490404</v>
          </cell>
          <cell r="B166" t="str">
            <v>BISABRA HIDRAULICA PARA PISO</v>
          </cell>
          <cell r="C166">
            <v>2</v>
          </cell>
          <cell r="D166">
            <v>252036.36000000002</v>
          </cell>
          <cell r="E166">
            <v>126018.18000000001</v>
          </cell>
          <cell r="F166" t="str">
            <v>UNIDADES</v>
          </cell>
        </row>
        <row r="167">
          <cell r="A167">
            <v>490410</v>
          </cell>
          <cell r="B167" t="str">
            <v>Bisagra de Piso ( INAFER )</v>
          </cell>
          <cell r="C167">
            <v>3</v>
          </cell>
          <cell r="D167">
            <v>85200</v>
          </cell>
          <cell r="E167">
            <v>28400</v>
          </cell>
          <cell r="F167" t="str">
            <v>UNIDADES</v>
          </cell>
        </row>
        <row r="168">
          <cell r="A168">
            <v>490410</v>
          </cell>
          <cell r="B168" t="str">
            <v>Bisagra de Piso ( INAFER )</v>
          </cell>
          <cell r="C168">
            <v>1</v>
          </cell>
          <cell r="D168">
            <v>80000</v>
          </cell>
          <cell r="E168">
            <v>80000</v>
          </cell>
          <cell r="F168" t="str">
            <v>UNIDADES</v>
          </cell>
        </row>
        <row r="169">
          <cell r="A169" t="str">
            <v>UE0118</v>
          </cell>
          <cell r="B169" t="str">
            <v>BISTURI CORTAPAPEL</v>
          </cell>
          <cell r="C169">
            <v>76</v>
          </cell>
          <cell r="D169">
            <v>26382.640000000003</v>
          </cell>
          <cell r="E169">
            <v>347.14000000000004</v>
          </cell>
          <cell r="F169" t="str">
            <v>UNIDADES</v>
          </cell>
        </row>
        <row r="170">
          <cell r="A170" t="str">
            <v>SLA057</v>
          </cell>
          <cell r="B170" t="str">
            <v>BLANQUEADOR CLOROX X 20LT</v>
          </cell>
          <cell r="C170">
            <v>8</v>
          </cell>
          <cell r="D170">
            <v>184800</v>
          </cell>
          <cell r="E170">
            <v>48500</v>
          </cell>
          <cell r="F170" t="str">
            <v>UNIDADES</v>
          </cell>
        </row>
        <row r="171">
          <cell r="A171">
            <v>331412</v>
          </cell>
          <cell r="B171" t="str">
            <v>BLOQUE N/A MULETILLA MARCA SCHEIDER</v>
          </cell>
          <cell r="C171">
            <v>1</v>
          </cell>
          <cell r="D171">
            <v>25000</v>
          </cell>
          <cell r="E171">
            <v>25000</v>
          </cell>
          <cell r="F171" t="str">
            <v>UNIDADES</v>
          </cell>
        </row>
        <row r="172">
          <cell r="A172" t="str">
            <v>B420145</v>
          </cell>
          <cell r="B172" t="str">
            <v>BOBINA  DE 110V A 220V  0A06</v>
          </cell>
          <cell r="C172">
            <v>1</v>
          </cell>
          <cell r="D172">
            <v>15000</v>
          </cell>
          <cell r="E172">
            <v>15000</v>
          </cell>
          <cell r="F172" t="str">
            <v>UNIDADES</v>
          </cell>
        </row>
        <row r="173">
          <cell r="A173" t="str">
            <v>B421026</v>
          </cell>
          <cell r="B173" t="str">
            <v>Bobina #262-227-A 1 Maq.L</v>
          </cell>
          <cell r="C173">
            <v>4</v>
          </cell>
          <cell r="D173">
            <v>7607.68</v>
          </cell>
          <cell r="E173">
            <v>1901.92</v>
          </cell>
          <cell r="F173" t="str">
            <v>UNIDADES</v>
          </cell>
        </row>
        <row r="174">
          <cell r="A174">
            <v>793308</v>
          </cell>
          <cell r="B174" t="str">
            <v>BOBINA 220V PARA ELECTROVALVULA</v>
          </cell>
          <cell r="C174">
            <v>1</v>
          </cell>
          <cell r="D174">
            <v>522000</v>
          </cell>
          <cell r="E174">
            <v>522000</v>
          </cell>
          <cell r="F174" t="str">
            <v>UNIDADES</v>
          </cell>
        </row>
        <row r="175">
          <cell r="A175" t="str">
            <v>B421280</v>
          </cell>
          <cell r="B175" t="str">
            <v>Bobina Contactor 1318-108</v>
          </cell>
          <cell r="C175">
            <v>5</v>
          </cell>
          <cell r="D175">
            <v>35485.1</v>
          </cell>
          <cell r="E175">
            <v>7097.0199999999995</v>
          </cell>
          <cell r="F175" t="str">
            <v>UNIDADES</v>
          </cell>
        </row>
        <row r="176">
          <cell r="A176">
            <v>793303</v>
          </cell>
          <cell r="B176" t="str">
            <v>Bobina Contactor Siemens 110 V</v>
          </cell>
          <cell r="C176">
            <v>4</v>
          </cell>
          <cell r="D176">
            <v>410698.80000000005</v>
          </cell>
          <cell r="E176">
            <v>102674.70000000001</v>
          </cell>
          <cell r="F176" t="str">
            <v>UNIDADES</v>
          </cell>
        </row>
        <row r="177">
          <cell r="A177">
            <v>793304</v>
          </cell>
          <cell r="B177" t="str">
            <v>Bobina Lavadora</v>
          </cell>
          <cell r="C177">
            <v>8</v>
          </cell>
          <cell r="D177">
            <v>443897.28</v>
          </cell>
          <cell r="E177">
            <v>55487.16</v>
          </cell>
          <cell r="F177" t="str">
            <v>UNIDADES</v>
          </cell>
        </row>
        <row r="178">
          <cell r="A178">
            <v>793305</v>
          </cell>
          <cell r="B178" t="str">
            <v>Bobina Maquina Lavar Loza</v>
          </cell>
          <cell r="C178">
            <v>2</v>
          </cell>
          <cell r="D178">
            <v>5758.84</v>
          </cell>
          <cell r="E178">
            <v>2879.42</v>
          </cell>
          <cell r="F178" t="str">
            <v>UNIDADES</v>
          </cell>
        </row>
        <row r="179">
          <cell r="A179">
            <v>793306</v>
          </cell>
          <cell r="B179" t="str">
            <v>Bobina Maquina Lavar Loza. A12S</v>
          </cell>
          <cell r="C179">
            <v>2</v>
          </cell>
          <cell r="D179">
            <v>19366.600000000002</v>
          </cell>
          <cell r="E179">
            <v>9683.3000000000011</v>
          </cell>
          <cell r="F179" t="str">
            <v>UNIDADES</v>
          </cell>
        </row>
        <row r="180">
          <cell r="A180">
            <v>793317</v>
          </cell>
          <cell r="B180" t="str">
            <v>BOBINA PARA CONTACTOR 3RT1024 220V MARCA SIEMENS</v>
          </cell>
          <cell r="C180">
            <v>2</v>
          </cell>
          <cell r="D180">
            <v>100400</v>
          </cell>
          <cell r="E180">
            <v>50200</v>
          </cell>
          <cell r="F180" t="str">
            <v>UNIDADES</v>
          </cell>
        </row>
        <row r="181">
          <cell r="A181" t="str">
            <v>B420437</v>
          </cell>
          <cell r="B181" t="str">
            <v>BobinaSeguroPuertaC920A14</v>
          </cell>
          <cell r="C181">
            <v>1</v>
          </cell>
          <cell r="D181">
            <v>15000</v>
          </cell>
          <cell r="E181">
            <v>15000</v>
          </cell>
          <cell r="F181" t="str">
            <v>UNIDADES</v>
          </cell>
        </row>
        <row r="182">
          <cell r="A182">
            <v>793309</v>
          </cell>
          <cell r="B182" t="str">
            <v>BobinaValvuSolenoide 120V</v>
          </cell>
          <cell r="C182">
            <v>2</v>
          </cell>
          <cell r="D182">
            <v>27888.880000000001</v>
          </cell>
          <cell r="E182">
            <v>13944.44</v>
          </cell>
          <cell r="F182" t="str">
            <v>UNIDADES</v>
          </cell>
        </row>
        <row r="183">
          <cell r="A183" t="str">
            <v>B420779</v>
          </cell>
          <cell r="B183" t="str">
            <v>Bola D Caucho 10720-5 Rep</v>
          </cell>
          <cell r="C183">
            <v>1</v>
          </cell>
          <cell r="D183">
            <v>2800</v>
          </cell>
          <cell r="E183">
            <v>2800</v>
          </cell>
          <cell r="F183" t="str">
            <v>UNIDADES</v>
          </cell>
        </row>
        <row r="184">
          <cell r="A184" t="str">
            <v>SPP048</v>
          </cell>
          <cell r="B184" t="str">
            <v>BOLSA  2 KILOS TRANSPARENTE</v>
          </cell>
          <cell r="C184">
            <v>7900</v>
          </cell>
          <cell r="D184">
            <v>392709</v>
          </cell>
          <cell r="E184">
            <v>49.71</v>
          </cell>
          <cell r="F184" t="str">
            <v>UNIDADES</v>
          </cell>
        </row>
        <row r="185">
          <cell r="A185" t="str">
            <v>SPP055</v>
          </cell>
          <cell r="B185" t="str">
            <v>BOLSA  4 KL PLASTICA LECHOSA</v>
          </cell>
          <cell r="C185">
            <v>200</v>
          </cell>
          <cell r="D185">
            <v>1914680</v>
          </cell>
          <cell r="E185">
            <v>9573.4</v>
          </cell>
          <cell r="F185" t="str">
            <v>UNIDADES</v>
          </cell>
        </row>
        <row r="186">
          <cell r="A186" t="str">
            <v>SPP010</v>
          </cell>
          <cell r="B186" t="str">
            <v>BOLSA  PLASTICA  PERIODICO</v>
          </cell>
          <cell r="C186">
            <v>5459</v>
          </cell>
          <cell r="D186">
            <v>464069.59</v>
          </cell>
          <cell r="E186">
            <v>85.01</v>
          </cell>
          <cell r="F186" t="str">
            <v>UNIDADES</v>
          </cell>
        </row>
        <row r="187">
          <cell r="A187" t="str">
            <v>SPP046</v>
          </cell>
          <cell r="B187" t="str">
            <v>BOLSA 1 KILO TRANSPARENTE</v>
          </cell>
          <cell r="C187">
            <v>1633</v>
          </cell>
          <cell r="D187">
            <v>32660</v>
          </cell>
          <cell r="E187">
            <v>20</v>
          </cell>
          <cell r="F187" t="str">
            <v>UNIDADES</v>
          </cell>
        </row>
        <row r="188">
          <cell r="A188" t="str">
            <v>SPP053</v>
          </cell>
          <cell r="B188" t="str">
            <v>BOLSA 10 KILOS TRANSPARENTE</v>
          </cell>
          <cell r="C188">
            <v>500</v>
          </cell>
          <cell r="D188">
            <v>83615</v>
          </cell>
          <cell r="E188">
            <v>167.23</v>
          </cell>
          <cell r="F188" t="str">
            <v>UNIDADES</v>
          </cell>
        </row>
        <row r="189">
          <cell r="A189" t="str">
            <v>SPP059</v>
          </cell>
          <cell r="B189" t="str">
            <v>BOLSA 10 KL PLASTICA LECHOSA</v>
          </cell>
          <cell r="C189">
            <v>11400</v>
          </cell>
          <cell r="D189">
            <v>1710000</v>
          </cell>
          <cell r="E189">
            <v>150</v>
          </cell>
          <cell r="F189" t="str">
            <v>UNIDADES</v>
          </cell>
        </row>
        <row r="190">
          <cell r="A190" t="str">
            <v>SPP067</v>
          </cell>
          <cell r="B190" t="str">
            <v>BOLSA 18X20 FLEXIBLE SIN IMPRESION</v>
          </cell>
          <cell r="C190">
            <v>400</v>
          </cell>
          <cell r="D190">
            <v>50592</v>
          </cell>
          <cell r="E190">
            <v>126.48</v>
          </cell>
          <cell r="F190" t="str">
            <v>PAQUETES</v>
          </cell>
        </row>
        <row r="191">
          <cell r="A191" t="str">
            <v>SPP044</v>
          </cell>
          <cell r="B191" t="str">
            <v>BOLSA 20 KILOS TRANSPARENTE</v>
          </cell>
          <cell r="C191">
            <v>1382</v>
          </cell>
          <cell r="D191">
            <v>334996.8</v>
          </cell>
          <cell r="E191">
            <v>242.4</v>
          </cell>
          <cell r="F191" t="str">
            <v>UNIDADES</v>
          </cell>
        </row>
        <row r="192">
          <cell r="A192" t="str">
            <v>SPP066</v>
          </cell>
          <cell r="B192" t="str">
            <v>BOLSA 20X25 FLEXIBLE SIN IMPRESION</v>
          </cell>
          <cell r="C192">
            <v>400</v>
          </cell>
          <cell r="D192">
            <v>64056</v>
          </cell>
          <cell r="E192">
            <v>160.13999999999999</v>
          </cell>
          <cell r="F192" t="str">
            <v>PAQUETES</v>
          </cell>
        </row>
        <row r="193">
          <cell r="A193" t="str">
            <v>SPP069</v>
          </cell>
          <cell r="B193" t="str">
            <v>BOLSA 20X35 FLEXIBLE SIN IMPRESION</v>
          </cell>
          <cell r="C193">
            <v>398</v>
          </cell>
          <cell r="D193">
            <v>88499.28</v>
          </cell>
          <cell r="E193">
            <v>222.35999999999999</v>
          </cell>
          <cell r="F193" t="str">
            <v>PAQUETES</v>
          </cell>
        </row>
        <row r="194">
          <cell r="A194" t="str">
            <v>SPP070</v>
          </cell>
          <cell r="B194" t="str">
            <v>BOLSA 25X45 FLEXIBLE SIN IMPRESION</v>
          </cell>
          <cell r="C194">
            <v>400</v>
          </cell>
          <cell r="D194">
            <v>144368</v>
          </cell>
          <cell r="E194">
            <v>360.92</v>
          </cell>
          <cell r="F194" t="str">
            <v>PAQUETES</v>
          </cell>
        </row>
        <row r="195">
          <cell r="A195" t="str">
            <v>SPP047</v>
          </cell>
          <cell r="B195" t="str">
            <v>BOLSA 3 KILOS TRANSPARENTE</v>
          </cell>
          <cell r="C195">
            <v>12320</v>
          </cell>
          <cell r="D195">
            <v>1478400</v>
          </cell>
          <cell r="E195">
            <v>120</v>
          </cell>
          <cell r="F195" t="str">
            <v>UNIDADES</v>
          </cell>
        </row>
        <row r="196">
          <cell r="A196" t="str">
            <v>SPP045</v>
          </cell>
          <cell r="B196" t="str">
            <v>BOLSA 5 KILOS TRANSPARENTE</v>
          </cell>
          <cell r="C196">
            <v>2040</v>
          </cell>
          <cell r="D196">
            <v>159120</v>
          </cell>
          <cell r="E196">
            <v>78</v>
          </cell>
          <cell r="F196" t="str">
            <v>UNIDADES</v>
          </cell>
        </row>
        <row r="197">
          <cell r="A197" t="str">
            <v>SPP050</v>
          </cell>
          <cell r="B197" t="str">
            <v>BOLSA 60X90 BLANCA PLASTICA</v>
          </cell>
          <cell r="C197">
            <v>3340</v>
          </cell>
          <cell r="D197">
            <v>1016595.8</v>
          </cell>
          <cell r="E197">
            <v>304.37</v>
          </cell>
          <cell r="F197" t="str">
            <v>UNIDADES</v>
          </cell>
        </row>
        <row r="198">
          <cell r="A198" t="str">
            <v>SPP051</v>
          </cell>
          <cell r="B198" t="str">
            <v>BOLSA 60X90 GRIS PLASTICA</v>
          </cell>
          <cell r="C198">
            <v>1727</v>
          </cell>
          <cell r="D198">
            <v>613862.15</v>
          </cell>
          <cell r="E198">
            <v>355.45</v>
          </cell>
          <cell r="F198" t="str">
            <v>UNIDADES</v>
          </cell>
        </row>
        <row r="199">
          <cell r="A199" t="str">
            <v>SPP052</v>
          </cell>
          <cell r="B199" t="str">
            <v>BOLSA 60X90 ROJA PLASTICA</v>
          </cell>
          <cell r="C199">
            <v>4347</v>
          </cell>
          <cell r="D199">
            <v>2551862.8800000004</v>
          </cell>
          <cell r="E199">
            <v>587.04000000000008</v>
          </cell>
          <cell r="F199" t="str">
            <v>UNIDADES</v>
          </cell>
        </row>
        <row r="200">
          <cell r="A200" t="str">
            <v>SPP037</v>
          </cell>
          <cell r="B200" t="str">
            <v>BOLSA ASEO ROJA 19"X24"</v>
          </cell>
          <cell r="C200">
            <v>14353</v>
          </cell>
          <cell r="D200">
            <v>2152950</v>
          </cell>
          <cell r="E200">
            <v>150</v>
          </cell>
          <cell r="F200" t="str">
            <v>UNIDADES</v>
          </cell>
        </row>
        <row r="201">
          <cell r="A201" t="str">
            <v>SLAV033</v>
          </cell>
          <cell r="B201" t="str">
            <v>BOLSA CAMISERIA SIN LOGO</v>
          </cell>
          <cell r="C201">
            <v>28600</v>
          </cell>
          <cell r="D201">
            <v>1583582</v>
          </cell>
          <cell r="E201">
            <v>55.37</v>
          </cell>
          <cell r="F201" t="str">
            <v>UNIDADES</v>
          </cell>
        </row>
        <row r="202">
          <cell r="A202" t="str">
            <v>SPP008</v>
          </cell>
          <cell r="B202" t="str">
            <v>BOLSA COMPRA HUESPED</v>
          </cell>
          <cell r="C202">
            <v>1540</v>
          </cell>
          <cell r="D202">
            <v>417740.4</v>
          </cell>
          <cell r="E202">
            <v>271.26</v>
          </cell>
          <cell r="F202" t="str">
            <v>UNIDADES</v>
          </cell>
        </row>
        <row r="203">
          <cell r="A203" t="str">
            <v>SPP016</v>
          </cell>
          <cell r="B203" t="str">
            <v>BOLSA DE PAPEL 6LIBRAS</v>
          </cell>
          <cell r="C203">
            <v>15000</v>
          </cell>
          <cell r="D203">
            <v>7110000</v>
          </cell>
          <cell r="E203">
            <v>474</v>
          </cell>
          <cell r="F203" t="str">
            <v>UNIDADES</v>
          </cell>
        </row>
        <row r="204">
          <cell r="A204" t="str">
            <v>SH0111</v>
          </cell>
          <cell r="B204" t="str">
            <v>BOLSA KIT CAFE IHG</v>
          </cell>
          <cell r="C204">
            <v>2133</v>
          </cell>
          <cell r="D204">
            <v>951744.60000000009</v>
          </cell>
          <cell r="E204">
            <v>446.20000000000005</v>
          </cell>
          <cell r="F204" t="str">
            <v>UNIDADES</v>
          </cell>
        </row>
        <row r="205">
          <cell r="A205" t="str">
            <v>SPP042</v>
          </cell>
          <cell r="B205" t="str">
            <v>BOLSA KIT COFFE 1 LIBRA MANIJA</v>
          </cell>
          <cell r="C205">
            <v>25</v>
          </cell>
          <cell r="D205">
            <v>12781.5</v>
          </cell>
          <cell r="E205">
            <v>511.26</v>
          </cell>
          <cell r="F205" t="str">
            <v>UNIDADES</v>
          </cell>
        </row>
        <row r="206">
          <cell r="A206" t="str">
            <v>SH0005</v>
          </cell>
          <cell r="B206" t="str">
            <v>BOLSA KIT SLEEP ADVANTAGE</v>
          </cell>
          <cell r="C206">
            <v>18625</v>
          </cell>
          <cell r="D206">
            <v>8310475</v>
          </cell>
          <cell r="E206">
            <v>446.2</v>
          </cell>
          <cell r="F206" t="str">
            <v>UNIDADES</v>
          </cell>
        </row>
        <row r="207">
          <cell r="A207" t="str">
            <v>SPP088</v>
          </cell>
          <cell r="B207" t="str">
            <v>BOLSA LECHOSA LOGO CAFE VIENES IMPRESA AMBAS CARAS</v>
          </cell>
          <cell r="C207">
            <v>7517</v>
          </cell>
          <cell r="D207">
            <v>4194410.83</v>
          </cell>
          <cell r="E207">
            <v>557.99</v>
          </cell>
          <cell r="F207" t="str">
            <v>UNIDADES</v>
          </cell>
        </row>
        <row r="208">
          <cell r="A208" t="str">
            <v>SPP079</v>
          </cell>
          <cell r="B208" t="str">
            <v>BOLSA MEDIANA ROJA 65 X 90</v>
          </cell>
          <cell r="C208">
            <v>273</v>
          </cell>
          <cell r="D208">
            <v>13650</v>
          </cell>
          <cell r="E208">
            <v>50</v>
          </cell>
          <cell r="F208" t="str">
            <v>PAQUETES</v>
          </cell>
        </row>
        <row r="209">
          <cell r="A209" t="str">
            <v>C212424</v>
          </cell>
          <cell r="B209" t="str">
            <v>BOLSA NEGRA EN VINILO REPUESTO PARA CARRO CAMARISTA 9T78</v>
          </cell>
          <cell r="C209">
            <v>20</v>
          </cell>
          <cell r="D209">
            <v>2319300</v>
          </cell>
          <cell r="E209">
            <v>115965</v>
          </cell>
          <cell r="F209" t="str">
            <v>UNIDADES</v>
          </cell>
        </row>
        <row r="210">
          <cell r="A210" t="str">
            <v>SPP024</v>
          </cell>
          <cell r="B210" t="str">
            <v>BOLSA PAPEL BAGUETTE 10X2.5X2.5X60CM</v>
          </cell>
          <cell r="C210">
            <v>2263</v>
          </cell>
          <cell r="D210">
            <v>155603.88</v>
          </cell>
          <cell r="E210">
            <v>68.760000000000005</v>
          </cell>
          <cell r="F210" t="str">
            <v>UNIDADES</v>
          </cell>
        </row>
        <row r="211">
          <cell r="A211" t="str">
            <v>SPP014</v>
          </cell>
          <cell r="B211" t="str">
            <v>BOLSA PAPEL DE 1 LIBRA</v>
          </cell>
          <cell r="C211">
            <v>8750</v>
          </cell>
          <cell r="D211">
            <v>349037.5</v>
          </cell>
          <cell r="E211">
            <v>39.89</v>
          </cell>
          <cell r="F211" t="str">
            <v>UNIDADES</v>
          </cell>
        </row>
        <row r="212">
          <cell r="A212" t="str">
            <v>SPP040</v>
          </cell>
          <cell r="B212" t="str">
            <v>BOLSA PARA CAMISA LOGO</v>
          </cell>
          <cell r="C212">
            <v>9738</v>
          </cell>
          <cell r="D212">
            <v>633943.80000000005</v>
          </cell>
          <cell r="E212">
            <v>65.100000000000009</v>
          </cell>
          <cell r="F212" t="str">
            <v>UNIDADES</v>
          </cell>
        </row>
        <row r="213">
          <cell r="A213" t="str">
            <v>SPP039</v>
          </cell>
          <cell r="B213" t="str">
            <v>BOLSA PARA CUBIERTOS TRANSPARENTE</v>
          </cell>
          <cell r="C213">
            <v>21000</v>
          </cell>
          <cell r="D213">
            <v>1050000</v>
          </cell>
          <cell r="E213">
            <v>50</v>
          </cell>
          <cell r="F213" t="str">
            <v>UNIDADES</v>
          </cell>
        </row>
        <row r="214">
          <cell r="A214" t="str">
            <v>SPP056</v>
          </cell>
          <cell r="B214" t="str">
            <v>BOLSA PLASTICA  1/2 ARROBA</v>
          </cell>
          <cell r="C214">
            <v>210</v>
          </cell>
          <cell r="D214">
            <v>25527.600000000002</v>
          </cell>
          <cell r="E214">
            <v>121.56000000000002</v>
          </cell>
          <cell r="F214" t="str">
            <v>UNIDADES</v>
          </cell>
        </row>
        <row r="215">
          <cell r="A215" t="str">
            <v>SPP036</v>
          </cell>
          <cell r="B215" t="str">
            <v>BOLSA PLASTICA  1MT X 1,20M  NEGRA ( BASURA )</v>
          </cell>
          <cell r="C215">
            <v>3942</v>
          </cell>
          <cell r="D215">
            <v>3345102.3600000003</v>
          </cell>
          <cell r="E215">
            <v>848.58</v>
          </cell>
          <cell r="F215" t="str">
            <v>UNIDADES</v>
          </cell>
        </row>
        <row r="216">
          <cell r="A216" t="str">
            <v>SPP022</v>
          </cell>
          <cell r="B216" t="str">
            <v>BOLSA PLASTICA  LECHOSA LOGO VIRREY</v>
          </cell>
          <cell r="C216">
            <v>5550</v>
          </cell>
          <cell r="D216">
            <v>3035850</v>
          </cell>
          <cell r="E216">
            <v>547</v>
          </cell>
          <cell r="F216" t="str">
            <v>UNIDADES</v>
          </cell>
        </row>
        <row r="217">
          <cell r="A217" t="str">
            <v>SPP021</v>
          </cell>
          <cell r="B217" t="str">
            <v>BOLSA PLASTICA  LECHOZA LOGO PIAZZA</v>
          </cell>
          <cell r="C217">
            <v>6600</v>
          </cell>
          <cell r="D217">
            <v>3610200</v>
          </cell>
          <cell r="E217">
            <v>547</v>
          </cell>
          <cell r="F217" t="str">
            <v>UNIDADES</v>
          </cell>
        </row>
        <row r="218">
          <cell r="A218" t="str">
            <v>SPP026</v>
          </cell>
          <cell r="B218" t="str">
            <v>BOLSA PLASTICA 12" X 18"</v>
          </cell>
          <cell r="C218">
            <v>9225</v>
          </cell>
          <cell r="D218">
            <v>747225</v>
          </cell>
          <cell r="E218">
            <v>81</v>
          </cell>
          <cell r="F218" t="str">
            <v>UNIDADES</v>
          </cell>
        </row>
        <row r="219">
          <cell r="A219" t="str">
            <v>SPP029</v>
          </cell>
          <cell r="B219" t="str">
            <v>BOLSA PLASTICA 19"X24" NEGRA</v>
          </cell>
          <cell r="C219">
            <v>746</v>
          </cell>
          <cell r="D219">
            <v>149200</v>
          </cell>
          <cell r="E219">
            <v>200</v>
          </cell>
          <cell r="F219" t="str">
            <v>UNIDADES</v>
          </cell>
        </row>
        <row r="220">
          <cell r="A220" t="str">
            <v>SPP019</v>
          </cell>
          <cell r="B220" t="str">
            <v>BOLSA PLASTICA 1MT X 1.20M GRIS</v>
          </cell>
          <cell r="C220">
            <v>250</v>
          </cell>
          <cell r="D220">
            <v>192272.5</v>
          </cell>
          <cell r="E220">
            <v>769.09</v>
          </cell>
          <cell r="F220" t="str">
            <v>UNIDADES</v>
          </cell>
        </row>
        <row r="221">
          <cell r="A221" t="str">
            <v>SPP005</v>
          </cell>
          <cell r="B221" t="str">
            <v>BOLSA PLASTICA 1MT X 1.20M VERDE</v>
          </cell>
          <cell r="C221">
            <v>3050</v>
          </cell>
          <cell r="D221">
            <v>2531469.5</v>
          </cell>
          <cell r="E221">
            <v>829.99</v>
          </cell>
          <cell r="F221" t="str">
            <v>UNIDADES</v>
          </cell>
        </row>
        <row r="222">
          <cell r="A222" t="str">
            <v>SPP034</v>
          </cell>
          <cell r="B222" t="str">
            <v>BOLSA PLASTICA BASURA ROJA 100MT X 80M</v>
          </cell>
          <cell r="C222">
            <v>1655</v>
          </cell>
          <cell r="D222">
            <v>540092.70000000007</v>
          </cell>
          <cell r="E222">
            <v>326.34000000000003</v>
          </cell>
          <cell r="F222" t="str">
            <v>UNIDADES</v>
          </cell>
        </row>
        <row r="223">
          <cell r="A223" t="str">
            <v>SPP006</v>
          </cell>
          <cell r="B223" t="str">
            <v>BOLSA PLASTICA BASURA ROJA 1MT X 1,20M</v>
          </cell>
          <cell r="C223">
            <v>2200</v>
          </cell>
          <cell r="D223">
            <v>1127412</v>
          </cell>
          <cell r="E223">
            <v>512.46</v>
          </cell>
          <cell r="F223" t="str">
            <v>UNIDADES</v>
          </cell>
        </row>
        <row r="224">
          <cell r="A224" t="str">
            <v>SPP001</v>
          </cell>
          <cell r="B224" t="str">
            <v>BOLSA PLASTICA COMPACTADORA</v>
          </cell>
          <cell r="C224">
            <v>116</v>
          </cell>
          <cell r="D224">
            <v>1344020.08</v>
          </cell>
          <cell r="E224">
            <v>11586.380000000001</v>
          </cell>
          <cell r="F224" t="str">
            <v>METROS</v>
          </cell>
        </row>
        <row r="225">
          <cell r="A225" t="str">
            <v>STT037</v>
          </cell>
          <cell r="B225" t="str">
            <v>BOLSA PLASTICA CON CREMALLERA AREAS PUBLICAS REF 6183</v>
          </cell>
          <cell r="C225">
            <v>2</v>
          </cell>
          <cell r="D225">
            <v>70000</v>
          </cell>
          <cell r="E225">
            <v>35000</v>
          </cell>
          <cell r="F225" t="str">
            <v>UNIDADES</v>
          </cell>
        </row>
        <row r="226">
          <cell r="A226" t="str">
            <v>SPP035</v>
          </cell>
          <cell r="B226" t="str">
            <v>BOLSA PLASTICA DE 100MT X 70 M AZUL</v>
          </cell>
          <cell r="C226">
            <v>2100</v>
          </cell>
          <cell r="D226">
            <v>756000</v>
          </cell>
          <cell r="E226">
            <v>360</v>
          </cell>
          <cell r="F226" t="str">
            <v>UNIDADES</v>
          </cell>
        </row>
        <row r="227">
          <cell r="A227" t="str">
            <v>SPP017</v>
          </cell>
          <cell r="B227" t="str">
            <v>BOLSA PLASTICA DE 1MT X 120M AZUL</v>
          </cell>
          <cell r="C227">
            <v>3425</v>
          </cell>
          <cell r="D227">
            <v>2278173</v>
          </cell>
          <cell r="E227">
            <v>665.16</v>
          </cell>
          <cell r="F227" t="str">
            <v>UNIDADES</v>
          </cell>
        </row>
        <row r="228">
          <cell r="A228" t="str">
            <v>SPP031</v>
          </cell>
          <cell r="B228" t="str">
            <v>BOLSA PLASTICA DE 1X 1.20  GRIS</v>
          </cell>
          <cell r="C228">
            <v>368</v>
          </cell>
          <cell r="D228">
            <v>153279.36000000002</v>
          </cell>
          <cell r="E228">
            <v>416.52000000000004</v>
          </cell>
          <cell r="F228" t="str">
            <v>UNIDADES</v>
          </cell>
        </row>
        <row r="229">
          <cell r="A229" t="str">
            <v>SPP064</v>
          </cell>
          <cell r="B229" t="str">
            <v>BOLSA PLASTICA VERDE 19*24</v>
          </cell>
          <cell r="C229">
            <v>1735</v>
          </cell>
          <cell r="D229">
            <v>239915.80000000002</v>
          </cell>
          <cell r="E229">
            <v>138.28</v>
          </cell>
          <cell r="F229" t="str">
            <v>UNIDADES</v>
          </cell>
        </row>
        <row r="230">
          <cell r="A230" t="str">
            <v>SPP007</v>
          </cell>
          <cell r="B230" t="str">
            <v>BOLSA POL ROPA SUCIA</v>
          </cell>
          <cell r="C230">
            <v>1320</v>
          </cell>
          <cell r="D230">
            <v>653400</v>
          </cell>
          <cell r="E230">
            <v>529</v>
          </cell>
          <cell r="F230" t="str">
            <v>UNIDADES</v>
          </cell>
        </row>
        <row r="231">
          <cell r="A231" t="str">
            <v>SPP002</v>
          </cell>
          <cell r="B231" t="str">
            <v>BOLSA ROJA  RES PELIGROSOS 100 MT X 70M</v>
          </cell>
          <cell r="C231">
            <v>6750</v>
          </cell>
          <cell r="D231">
            <v>2067795</v>
          </cell>
          <cell r="E231">
            <v>306.33999999999997</v>
          </cell>
          <cell r="F231" t="str">
            <v>UNIDADES</v>
          </cell>
        </row>
        <row r="232">
          <cell r="A232" t="str">
            <v>SPP085</v>
          </cell>
          <cell r="B232" t="str">
            <v>BOLSA SIN IMPRESION 20 X 35 FLEXIBLE</v>
          </cell>
          <cell r="C232">
            <v>400</v>
          </cell>
          <cell r="D232">
            <v>208000</v>
          </cell>
          <cell r="E232">
            <v>520</v>
          </cell>
          <cell r="F232" t="str">
            <v>UNIDADES</v>
          </cell>
        </row>
        <row r="233">
          <cell r="A233" t="str">
            <v>SPP012</v>
          </cell>
          <cell r="B233" t="str">
            <v>BOLSA TRANSPARENTE 24"X30" CARNE</v>
          </cell>
          <cell r="C233">
            <v>50</v>
          </cell>
          <cell r="D233">
            <v>28950</v>
          </cell>
          <cell r="E233">
            <v>579</v>
          </cell>
          <cell r="F233" t="str">
            <v>UNIDADES</v>
          </cell>
        </row>
        <row r="234">
          <cell r="A234" t="str">
            <v>SPP013</v>
          </cell>
          <cell r="B234" t="str">
            <v>BOLSA TRANSPARENTE ASEO MEDIANA 50"X50"</v>
          </cell>
          <cell r="C234">
            <v>14800</v>
          </cell>
          <cell r="D234">
            <v>2299772</v>
          </cell>
          <cell r="E234">
            <v>155.38999999999999</v>
          </cell>
          <cell r="F234" t="str">
            <v>UNIDADES</v>
          </cell>
        </row>
        <row r="235">
          <cell r="A235" t="str">
            <v>B420028</v>
          </cell>
          <cell r="B235" t="str">
            <v>Bomba Vidrio Aplique P-15</v>
          </cell>
          <cell r="C235">
            <v>1</v>
          </cell>
          <cell r="D235">
            <v>20000</v>
          </cell>
          <cell r="E235">
            <v>20000</v>
          </cell>
          <cell r="F235" t="str">
            <v>UNIDADES</v>
          </cell>
        </row>
        <row r="236">
          <cell r="A236">
            <v>790001</v>
          </cell>
          <cell r="B236" t="str">
            <v>Bombillo  Esmerl. 60W 150V</v>
          </cell>
          <cell r="C236">
            <v>361</v>
          </cell>
          <cell r="D236">
            <v>1227400</v>
          </cell>
          <cell r="E236">
            <v>3400</v>
          </cell>
          <cell r="F236" t="str">
            <v>UNIDADES</v>
          </cell>
        </row>
        <row r="237">
          <cell r="A237">
            <v>790002</v>
          </cell>
          <cell r="B237" t="str">
            <v>Bombillo  Halogeno  120V50W</v>
          </cell>
          <cell r="C237">
            <v>363</v>
          </cell>
          <cell r="D237">
            <v>1089000</v>
          </cell>
          <cell r="E237">
            <v>3000</v>
          </cell>
          <cell r="F237" t="str">
            <v>UNIDADES</v>
          </cell>
        </row>
        <row r="238">
          <cell r="A238">
            <v>795782</v>
          </cell>
          <cell r="B238" t="str">
            <v>BOMBILLO  LED 6W LUZ AMARILLA 3000K SYLVANIA</v>
          </cell>
          <cell r="C238">
            <v>8</v>
          </cell>
          <cell r="D238">
            <v>46400</v>
          </cell>
          <cell r="E238">
            <v>5800</v>
          </cell>
          <cell r="F238" t="str">
            <v>UNIDADES</v>
          </cell>
        </row>
        <row r="239">
          <cell r="A239">
            <v>790004</v>
          </cell>
          <cell r="B239" t="str">
            <v>Bombillo 13W 110N Rosca E14</v>
          </cell>
          <cell r="C239">
            <v>166</v>
          </cell>
          <cell r="D239">
            <v>1263094</v>
          </cell>
          <cell r="E239">
            <v>7609</v>
          </cell>
          <cell r="F239" t="str">
            <v>UNIDADES</v>
          </cell>
        </row>
        <row r="240">
          <cell r="A240">
            <v>790020</v>
          </cell>
          <cell r="B240" t="str">
            <v>Bombillo ahorador 20w</v>
          </cell>
          <cell r="C240">
            <v>16</v>
          </cell>
          <cell r="D240">
            <v>25600</v>
          </cell>
          <cell r="E240">
            <v>1600</v>
          </cell>
          <cell r="F240" t="str">
            <v>UNIDADES</v>
          </cell>
        </row>
        <row r="241">
          <cell r="A241">
            <v>790006</v>
          </cell>
          <cell r="B241" t="str">
            <v>Bombillo Ahorrador 26W / 2P</v>
          </cell>
          <cell r="C241">
            <v>447</v>
          </cell>
          <cell r="D241">
            <v>2641770</v>
          </cell>
          <cell r="E241">
            <v>5910</v>
          </cell>
          <cell r="F241" t="str">
            <v>UNIDADES</v>
          </cell>
        </row>
        <row r="242">
          <cell r="A242">
            <v>790012</v>
          </cell>
          <cell r="B242" t="str">
            <v>Bombillo Ahorrador de  32 / 26 w pl-c / 4P</v>
          </cell>
          <cell r="C242">
            <v>123</v>
          </cell>
          <cell r="D242">
            <v>734925</v>
          </cell>
          <cell r="E242">
            <v>5975</v>
          </cell>
          <cell r="F242" t="str">
            <v>UNIDADES</v>
          </cell>
        </row>
        <row r="243">
          <cell r="A243">
            <v>790077</v>
          </cell>
          <cell r="B243" t="str">
            <v>Bombillo Ahorrador de 13 Wtt 2 pines Base GX23-2</v>
          </cell>
          <cell r="C243">
            <v>220</v>
          </cell>
          <cell r="D243">
            <v>1232220</v>
          </cell>
          <cell r="E243">
            <v>5601</v>
          </cell>
          <cell r="F243" t="str">
            <v>UNIDADES</v>
          </cell>
        </row>
        <row r="244">
          <cell r="A244">
            <v>795779</v>
          </cell>
          <cell r="B244" t="str">
            <v>Bombillo Ahorrador de 42W</v>
          </cell>
          <cell r="C244">
            <v>7</v>
          </cell>
          <cell r="D244">
            <v>266000</v>
          </cell>
          <cell r="E244">
            <v>38000</v>
          </cell>
          <cell r="F244" t="str">
            <v>UNIDADES</v>
          </cell>
        </row>
        <row r="245">
          <cell r="A245">
            <v>7900991</v>
          </cell>
          <cell r="B245" t="str">
            <v>Bombillo Ahorrador silvania 11W 120/127V, 50Hz</v>
          </cell>
          <cell r="C245">
            <v>2</v>
          </cell>
          <cell r="D245">
            <v>11980</v>
          </cell>
          <cell r="E245">
            <v>5990</v>
          </cell>
          <cell r="F245" t="str">
            <v>UNIDADES</v>
          </cell>
        </row>
        <row r="246">
          <cell r="A246">
            <v>672112</v>
          </cell>
          <cell r="B246" t="str">
            <v>Bombillo Alta Temperatura ( Horno )</v>
          </cell>
          <cell r="C246">
            <v>29</v>
          </cell>
          <cell r="D246">
            <v>274050</v>
          </cell>
          <cell r="E246">
            <v>9450</v>
          </cell>
          <cell r="F246" t="str">
            <v>UNIDADES</v>
          </cell>
        </row>
        <row r="247">
          <cell r="A247">
            <v>793231</v>
          </cell>
          <cell r="B247" t="str">
            <v>BOMBILLO DICRICO 7 WATS LED 110 VOL</v>
          </cell>
          <cell r="C247">
            <v>13</v>
          </cell>
          <cell r="D247">
            <v>292500</v>
          </cell>
          <cell r="E247">
            <v>22500</v>
          </cell>
          <cell r="F247" t="str">
            <v>UNIDADES</v>
          </cell>
        </row>
        <row r="248">
          <cell r="A248">
            <v>790187</v>
          </cell>
          <cell r="B248" t="str">
            <v>Bombillo Halogeno  26 w</v>
          </cell>
          <cell r="C248">
            <v>27</v>
          </cell>
          <cell r="D248">
            <v>27000</v>
          </cell>
          <cell r="E248">
            <v>1000</v>
          </cell>
          <cell r="F248" t="str">
            <v>UNIDADES</v>
          </cell>
        </row>
        <row r="249">
          <cell r="A249">
            <v>790017</v>
          </cell>
          <cell r="B249" t="str">
            <v>Bombillo Halogeno 12V  35W</v>
          </cell>
          <cell r="C249">
            <v>71</v>
          </cell>
          <cell r="D249">
            <v>255600</v>
          </cell>
          <cell r="E249">
            <v>3600</v>
          </cell>
          <cell r="F249" t="str">
            <v>UNIDADES</v>
          </cell>
        </row>
        <row r="250">
          <cell r="A250">
            <v>790013</v>
          </cell>
          <cell r="B250" t="str">
            <v>Bombillo Halogeno Dicroico GU 10+C 110 V 50 W</v>
          </cell>
          <cell r="C250">
            <v>67</v>
          </cell>
          <cell r="D250">
            <v>316575</v>
          </cell>
          <cell r="E250">
            <v>4725</v>
          </cell>
          <cell r="F250" t="str">
            <v>UNIDADES</v>
          </cell>
        </row>
        <row r="251">
          <cell r="A251">
            <v>795787</v>
          </cell>
          <cell r="B251" t="str">
            <v>BOMBILLO LED 7W LUZ BLANCA ROSCA STANDAR</v>
          </cell>
          <cell r="C251">
            <v>35</v>
          </cell>
          <cell r="D251">
            <v>138444.6</v>
          </cell>
          <cell r="E251">
            <v>3955.56</v>
          </cell>
          <cell r="F251" t="str">
            <v>UNIDADES</v>
          </cell>
        </row>
        <row r="252">
          <cell r="A252">
            <v>795783</v>
          </cell>
          <cell r="B252" t="str">
            <v>BOMBILLO LED 9W LUZ AMARILLA 3000K SYLVANIA</v>
          </cell>
          <cell r="C252">
            <v>50</v>
          </cell>
          <cell r="D252">
            <v>345000</v>
          </cell>
          <cell r="E252">
            <v>6900</v>
          </cell>
          <cell r="F252" t="str">
            <v>UNIDADES</v>
          </cell>
        </row>
        <row r="253">
          <cell r="A253">
            <v>795785</v>
          </cell>
          <cell r="B253" t="str">
            <v>BOMBILLO LED T8 TUBO</v>
          </cell>
          <cell r="C253">
            <v>283</v>
          </cell>
          <cell r="D253">
            <v>2221295.3000000003</v>
          </cell>
          <cell r="E253">
            <v>7849.1000000000013</v>
          </cell>
          <cell r="F253" t="str">
            <v>UNIDADES</v>
          </cell>
        </row>
        <row r="254">
          <cell r="A254">
            <v>790019</v>
          </cell>
          <cell r="B254" t="str">
            <v>Bombillo P  10W 220V. E-14</v>
          </cell>
          <cell r="C254">
            <v>7</v>
          </cell>
          <cell r="D254">
            <v>23800</v>
          </cell>
          <cell r="E254">
            <v>3400</v>
          </cell>
          <cell r="F254" t="str">
            <v>UNIDADES</v>
          </cell>
        </row>
        <row r="255">
          <cell r="A255">
            <v>332011</v>
          </cell>
          <cell r="B255" t="str">
            <v>BOMBILLO PHILIP PR 15</v>
          </cell>
          <cell r="C255">
            <v>289</v>
          </cell>
          <cell r="D255">
            <v>433500</v>
          </cell>
          <cell r="E255">
            <v>1500</v>
          </cell>
          <cell r="F255" t="str">
            <v>UNIDADES</v>
          </cell>
        </row>
        <row r="256">
          <cell r="A256" t="str">
            <v>B200385</v>
          </cell>
          <cell r="B256" t="str">
            <v>BOMBILLO TIPO VELA DE 7W 120 V ESMERILADO COLOR BLANCO</v>
          </cell>
          <cell r="C256">
            <v>21</v>
          </cell>
          <cell r="D256">
            <v>37357.14</v>
          </cell>
          <cell r="E256">
            <v>1778.9114285714286</v>
          </cell>
          <cell r="F256" t="str">
            <v>UNIDADES</v>
          </cell>
        </row>
        <row r="257">
          <cell r="A257">
            <v>790005</v>
          </cell>
          <cell r="B257" t="str">
            <v>Bombillo Vela Esmerilado Casquillo E-14 de 110 Volt x 25 wt</v>
          </cell>
          <cell r="C257">
            <v>62</v>
          </cell>
          <cell r="D257">
            <v>142600</v>
          </cell>
          <cell r="E257">
            <v>2300</v>
          </cell>
          <cell r="F257" t="str">
            <v>UNIDADES</v>
          </cell>
        </row>
        <row r="258">
          <cell r="A258">
            <v>790972</v>
          </cell>
          <cell r="B258" t="str">
            <v>BOMBILLO VELA LED 4W E27 2700K 100-240V</v>
          </cell>
          <cell r="C258">
            <v>101</v>
          </cell>
          <cell r="D258">
            <v>1053632</v>
          </cell>
          <cell r="E258">
            <v>10432</v>
          </cell>
          <cell r="F258" t="str">
            <v>UNIDADES</v>
          </cell>
        </row>
        <row r="259">
          <cell r="A259">
            <v>910351</v>
          </cell>
          <cell r="B259" t="str">
            <v>Boquilla en cobre 22-50 para equipo de soldadura MIG</v>
          </cell>
          <cell r="C259">
            <v>1</v>
          </cell>
          <cell r="D259">
            <v>18800</v>
          </cell>
          <cell r="E259">
            <v>18800</v>
          </cell>
          <cell r="F259" t="str">
            <v>UNIDADES</v>
          </cell>
        </row>
        <row r="260">
          <cell r="A260" t="str">
            <v>CPS328</v>
          </cell>
          <cell r="B260" t="str">
            <v>BOQUILLA LATEX CAJA X 5 KILOS COLOR CREMA REF PAGAPERFECTO</v>
          </cell>
          <cell r="C260">
            <v>1</v>
          </cell>
          <cell r="D260">
            <v>27810</v>
          </cell>
          <cell r="E260">
            <v>27810</v>
          </cell>
          <cell r="F260" t="str">
            <v>KILO</v>
          </cell>
        </row>
        <row r="261">
          <cell r="A261">
            <v>794651</v>
          </cell>
          <cell r="B261" t="str">
            <v>Borne 15 Amp Cobre Verni</v>
          </cell>
          <cell r="C261">
            <v>88</v>
          </cell>
          <cell r="D261">
            <v>98340</v>
          </cell>
          <cell r="E261">
            <v>1117.5</v>
          </cell>
          <cell r="F261" t="str">
            <v>UNIDADES</v>
          </cell>
        </row>
        <row r="262">
          <cell r="A262">
            <v>794653</v>
          </cell>
          <cell r="B262" t="str">
            <v>Borne 35 Amp Soldar Verni</v>
          </cell>
          <cell r="C262">
            <v>46</v>
          </cell>
          <cell r="D262">
            <v>87352.16</v>
          </cell>
          <cell r="E262">
            <v>1898.96</v>
          </cell>
          <cell r="F262" t="str">
            <v>UNIDADES</v>
          </cell>
        </row>
        <row r="263">
          <cell r="A263">
            <v>794655</v>
          </cell>
          <cell r="B263" t="str">
            <v>Borne d Ojo</v>
          </cell>
          <cell r="C263">
            <v>5</v>
          </cell>
          <cell r="D263">
            <v>46500</v>
          </cell>
          <cell r="E263">
            <v>9300</v>
          </cell>
          <cell r="F263" t="str">
            <v>UNIDADES</v>
          </cell>
        </row>
        <row r="264">
          <cell r="A264">
            <v>794656</v>
          </cell>
          <cell r="B264" t="str">
            <v>Borne Presion Macho</v>
          </cell>
          <cell r="C264">
            <v>41</v>
          </cell>
          <cell r="D264">
            <v>71501.13</v>
          </cell>
          <cell r="E264">
            <v>1743.93</v>
          </cell>
          <cell r="F264" t="str">
            <v>UNIDADES</v>
          </cell>
        </row>
        <row r="265">
          <cell r="A265">
            <v>794660</v>
          </cell>
          <cell r="B265" t="str">
            <v>Bornera Para Cable No 10 ( Cañon Largo )</v>
          </cell>
          <cell r="C265">
            <v>46</v>
          </cell>
          <cell r="D265">
            <v>41170</v>
          </cell>
          <cell r="E265">
            <v>895</v>
          </cell>
          <cell r="F265" t="str">
            <v>UNIDADES</v>
          </cell>
        </row>
        <row r="266">
          <cell r="A266">
            <v>794661</v>
          </cell>
          <cell r="B266" t="str">
            <v>Bornera Para Cable No 12 ( Cañon Largo )</v>
          </cell>
          <cell r="C266">
            <v>30</v>
          </cell>
          <cell r="D266">
            <v>26850</v>
          </cell>
          <cell r="E266">
            <v>895</v>
          </cell>
          <cell r="F266" t="str">
            <v>UNIDADES</v>
          </cell>
        </row>
        <row r="267">
          <cell r="A267">
            <v>794658</v>
          </cell>
          <cell r="B267" t="str">
            <v>Bornera Para Cable No 6 ( Cañon largo )</v>
          </cell>
          <cell r="C267">
            <v>48</v>
          </cell>
          <cell r="D267">
            <v>70080</v>
          </cell>
          <cell r="E267">
            <v>1460</v>
          </cell>
          <cell r="F267" t="str">
            <v>UNIDADES</v>
          </cell>
        </row>
        <row r="268">
          <cell r="A268">
            <v>794659</v>
          </cell>
          <cell r="B268" t="str">
            <v>Bornera Para Cable No 8 ( Cañon Largo )</v>
          </cell>
          <cell r="C268">
            <v>31</v>
          </cell>
          <cell r="D268">
            <v>35526</v>
          </cell>
          <cell r="E268">
            <v>1146</v>
          </cell>
          <cell r="F268" t="str">
            <v>UNIDADES</v>
          </cell>
        </row>
        <row r="269">
          <cell r="A269" t="str">
            <v>UE0157</v>
          </cell>
          <cell r="B269" t="str">
            <v>BORRADOR ACRILICO</v>
          </cell>
          <cell r="C269">
            <v>15</v>
          </cell>
          <cell r="D269">
            <v>29700</v>
          </cell>
          <cell r="E269">
            <v>1980</v>
          </cell>
          <cell r="F269" t="str">
            <v>UNIDADES</v>
          </cell>
        </row>
        <row r="270">
          <cell r="A270" t="str">
            <v>UE0004</v>
          </cell>
          <cell r="B270" t="str">
            <v>BORRADORES DE NATA</v>
          </cell>
          <cell r="C270">
            <v>11</v>
          </cell>
          <cell r="D270">
            <v>6600</v>
          </cell>
          <cell r="E270">
            <v>600</v>
          </cell>
          <cell r="F270" t="str">
            <v>UNIDADES</v>
          </cell>
        </row>
        <row r="271">
          <cell r="A271" t="str">
            <v>UAB136</v>
          </cell>
          <cell r="B271" t="str">
            <v>BOTA MULTIUSO INDUSTRIAL</v>
          </cell>
          <cell r="C271">
            <v>22</v>
          </cell>
          <cell r="D271">
            <v>1496000</v>
          </cell>
          <cell r="E271">
            <v>68000</v>
          </cell>
          <cell r="F271" t="str">
            <v>PARES</v>
          </cell>
        </row>
        <row r="272">
          <cell r="A272" t="str">
            <v>UE0127</v>
          </cell>
          <cell r="B272" t="str">
            <v>BOTELLA EPSON TINTA CYAN - T664220 L200/210</v>
          </cell>
          <cell r="C272">
            <v>37</v>
          </cell>
          <cell r="D272">
            <v>636542.45000000007</v>
          </cell>
          <cell r="E272">
            <v>17203.850000000002</v>
          </cell>
          <cell r="F272" t="str">
            <v>UNIDADES</v>
          </cell>
        </row>
        <row r="273">
          <cell r="A273" t="str">
            <v>UE0128</v>
          </cell>
          <cell r="B273" t="str">
            <v>BOTELLA EPSON TINTA MAGENTA T664320</v>
          </cell>
          <cell r="C273">
            <v>34</v>
          </cell>
          <cell r="D273">
            <v>584930.9</v>
          </cell>
          <cell r="E273">
            <v>17203.850000000002</v>
          </cell>
          <cell r="F273" t="str">
            <v>UNIDADES</v>
          </cell>
        </row>
        <row r="274">
          <cell r="A274" t="str">
            <v>UE0126</v>
          </cell>
          <cell r="B274" t="str">
            <v>BOTELLA EPSON TINTA NEGRA T664120 L200/210</v>
          </cell>
          <cell r="C274">
            <v>26</v>
          </cell>
          <cell r="D274">
            <v>447907.72000000003</v>
          </cell>
          <cell r="E274">
            <v>17227.22</v>
          </cell>
          <cell r="F274" t="str">
            <v>UNIDADES</v>
          </cell>
        </row>
        <row r="275">
          <cell r="A275" t="str">
            <v>UE0129</v>
          </cell>
          <cell r="B275" t="str">
            <v>BOTELLA EPSON TINTA YELLOW T664420</v>
          </cell>
          <cell r="C275">
            <v>45</v>
          </cell>
          <cell r="D275">
            <v>774173.25</v>
          </cell>
          <cell r="E275">
            <v>17203.849999999999</v>
          </cell>
          <cell r="F275" t="str">
            <v>UNIDADES</v>
          </cell>
        </row>
        <row r="276">
          <cell r="A276" t="str">
            <v>B420552</v>
          </cell>
          <cell r="B276" t="str">
            <v>Boton  Metalico cromado d Valvula</v>
          </cell>
          <cell r="C276">
            <v>29</v>
          </cell>
          <cell r="D276">
            <v>34800</v>
          </cell>
          <cell r="E276">
            <v>1200</v>
          </cell>
          <cell r="F276" t="str">
            <v>UNIDADES</v>
          </cell>
        </row>
        <row r="277">
          <cell r="A277" t="str">
            <v>B420505</v>
          </cell>
          <cell r="B277" t="str">
            <v>Boton #265200302 Rep.Maq.</v>
          </cell>
          <cell r="C277">
            <v>14</v>
          </cell>
          <cell r="D277">
            <v>4830</v>
          </cell>
          <cell r="E277">
            <v>345</v>
          </cell>
          <cell r="F277" t="str">
            <v>UNIDADES</v>
          </cell>
        </row>
        <row r="278">
          <cell r="A278" t="str">
            <v>B420558</v>
          </cell>
          <cell r="B278" t="str">
            <v>Boton d Escape # 265 Rep.</v>
          </cell>
          <cell r="C278">
            <v>8</v>
          </cell>
          <cell r="D278">
            <v>60000</v>
          </cell>
          <cell r="E278">
            <v>7500</v>
          </cell>
          <cell r="F278" t="str">
            <v>UNIDADES</v>
          </cell>
        </row>
        <row r="279">
          <cell r="A279" t="str">
            <v>B421382</v>
          </cell>
          <cell r="B279" t="str">
            <v>Boton Doble PA-52464</v>
          </cell>
          <cell r="C279">
            <v>3</v>
          </cell>
          <cell r="D279">
            <v>29580</v>
          </cell>
          <cell r="E279">
            <v>9860</v>
          </cell>
          <cell r="F279" t="str">
            <v>UNIDADES</v>
          </cell>
        </row>
        <row r="280">
          <cell r="A280" t="str">
            <v>B420514</v>
          </cell>
          <cell r="B280" t="str">
            <v>Boton Para Prensa d Aire</v>
          </cell>
          <cell r="C280">
            <v>23</v>
          </cell>
          <cell r="D280">
            <v>4646</v>
          </cell>
          <cell r="E280">
            <v>202</v>
          </cell>
          <cell r="F280" t="str">
            <v>UNIDADES</v>
          </cell>
        </row>
        <row r="281">
          <cell r="A281">
            <v>793076</v>
          </cell>
          <cell r="B281" t="str">
            <v>Boton Parada Maq.Lav.Loza</v>
          </cell>
          <cell r="C281">
            <v>2</v>
          </cell>
          <cell r="D281">
            <v>18400</v>
          </cell>
          <cell r="E281">
            <v>9200</v>
          </cell>
          <cell r="F281" t="str">
            <v>UNIDADES</v>
          </cell>
        </row>
        <row r="282">
          <cell r="A282" t="str">
            <v>B420172</v>
          </cell>
          <cell r="B282" t="str">
            <v>Boton Pulsador</v>
          </cell>
          <cell r="C282">
            <v>3</v>
          </cell>
          <cell r="D282">
            <v>27659.31</v>
          </cell>
          <cell r="E282">
            <v>9219.77</v>
          </cell>
          <cell r="F282" t="str">
            <v>UNIDADES</v>
          </cell>
        </row>
        <row r="283">
          <cell r="A283" t="str">
            <v>B421412</v>
          </cell>
          <cell r="B283" t="str">
            <v>Boton Pulsador 205-900147</v>
          </cell>
          <cell r="C283">
            <v>2</v>
          </cell>
          <cell r="D283">
            <v>9945.44</v>
          </cell>
          <cell r="E283">
            <v>4972.72</v>
          </cell>
          <cell r="F283" t="str">
            <v>UNIDADES</v>
          </cell>
        </row>
        <row r="284">
          <cell r="A284">
            <v>793077</v>
          </cell>
          <cell r="B284" t="str">
            <v>Boton Pulsador Agarre115V</v>
          </cell>
          <cell r="C284">
            <v>2</v>
          </cell>
          <cell r="D284">
            <v>16900</v>
          </cell>
          <cell r="E284">
            <v>8450</v>
          </cell>
          <cell r="F284" t="str">
            <v>UNIDADES</v>
          </cell>
        </row>
        <row r="285">
          <cell r="A285" t="str">
            <v>B420450</v>
          </cell>
          <cell r="B285" t="str">
            <v>Boton Pulsador Rep.Mq.Lav</v>
          </cell>
          <cell r="C285">
            <v>1</v>
          </cell>
          <cell r="D285">
            <v>1286.72</v>
          </cell>
          <cell r="E285">
            <v>1286.72</v>
          </cell>
          <cell r="F285" t="str">
            <v>UNIDADES</v>
          </cell>
        </row>
        <row r="286">
          <cell r="A286">
            <v>793080</v>
          </cell>
          <cell r="B286" t="str">
            <v>Boton Pulsador timbre 127/250 v</v>
          </cell>
          <cell r="C286">
            <v>18</v>
          </cell>
          <cell r="D286">
            <v>42930</v>
          </cell>
          <cell r="E286">
            <v>2385</v>
          </cell>
          <cell r="F286" t="str">
            <v>UNIDADES</v>
          </cell>
        </row>
        <row r="287">
          <cell r="A287">
            <v>793079</v>
          </cell>
          <cell r="B287" t="str">
            <v>Boton Sencillo Bretter Plus</v>
          </cell>
          <cell r="C287">
            <v>1</v>
          </cell>
          <cell r="D287">
            <v>12500</v>
          </cell>
          <cell r="E287">
            <v>12500</v>
          </cell>
          <cell r="F287" t="str">
            <v>UNIDADES</v>
          </cell>
        </row>
        <row r="288">
          <cell r="A288" t="str">
            <v>B420740</v>
          </cell>
          <cell r="B288" t="str">
            <v>Boton Vuelta # 7 Negro</v>
          </cell>
          <cell r="C288">
            <v>1</v>
          </cell>
          <cell r="D288">
            <v>16000</v>
          </cell>
          <cell r="E288">
            <v>16000</v>
          </cell>
          <cell r="F288" t="str">
            <v>UNIDADES</v>
          </cell>
        </row>
        <row r="289">
          <cell r="A289" t="str">
            <v>B420467</v>
          </cell>
          <cell r="B289" t="str">
            <v>BotonPulsadorRojo Rep.Maq</v>
          </cell>
          <cell r="C289">
            <v>4</v>
          </cell>
          <cell r="D289">
            <v>5841.4400000000005</v>
          </cell>
          <cell r="E289">
            <v>1460.3600000000001</v>
          </cell>
          <cell r="F289" t="str">
            <v>UNIDADES</v>
          </cell>
        </row>
        <row r="290">
          <cell r="A290" t="str">
            <v>B200522</v>
          </cell>
          <cell r="B290" t="str">
            <v>BRAKE CLUTH IDLER ROLL W/1-1/ INTROCUCTORA CHICAGO</v>
          </cell>
          <cell r="C290">
            <v>4</v>
          </cell>
          <cell r="D290">
            <v>3612000</v>
          </cell>
          <cell r="E290">
            <v>903000</v>
          </cell>
          <cell r="F290" t="str">
            <v>UNIDADES</v>
          </cell>
        </row>
        <row r="291">
          <cell r="A291">
            <v>490608</v>
          </cell>
          <cell r="B291" t="str">
            <v>Brazo Hidraulico Yale 2234</v>
          </cell>
          <cell r="C291">
            <v>2</v>
          </cell>
          <cell r="D291">
            <v>160000</v>
          </cell>
          <cell r="E291">
            <v>80000</v>
          </cell>
          <cell r="F291" t="str">
            <v>UNIDADES</v>
          </cell>
        </row>
        <row r="292">
          <cell r="A292" t="str">
            <v>B420770</v>
          </cell>
          <cell r="B292" t="str">
            <v>BrazosSoltadorDelSurtidor</v>
          </cell>
          <cell r="C292">
            <v>4</v>
          </cell>
          <cell r="D292">
            <v>328013.8</v>
          </cell>
          <cell r="E292">
            <v>82003.45</v>
          </cell>
          <cell r="F292" t="str">
            <v>UNIDADES</v>
          </cell>
        </row>
        <row r="293">
          <cell r="A293">
            <v>793125</v>
          </cell>
          <cell r="B293" t="str">
            <v>BREAKER 50 AMPERIOS UNIFILAR</v>
          </cell>
          <cell r="C293">
            <v>10</v>
          </cell>
          <cell r="D293">
            <v>84207.3</v>
          </cell>
          <cell r="E293">
            <v>8420.73</v>
          </cell>
          <cell r="F293" t="str">
            <v>UNIDADES</v>
          </cell>
        </row>
        <row r="294">
          <cell r="A294">
            <v>752035</v>
          </cell>
          <cell r="B294" t="str">
            <v>Brida  6"  Acero SCH</v>
          </cell>
          <cell r="C294">
            <v>1</v>
          </cell>
          <cell r="D294">
            <v>91355.71</v>
          </cell>
          <cell r="E294">
            <v>91355.71</v>
          </cell>
          <cell r="F294" t="str">
            <v>UNIDADES</v>
          </cell>
        </row>
        <row r="295">
          <cell r="A295">
            <v>752000</v>
          </cell>
          <cell r="B295" t="str">
            <v>Brida de 3" SLIP ON ACERO AL CARBON A 150 PSI</v>
          </cell>
          <cell r="C295">
            <v>2</v>
          </cell>
          <cell r="D295">
            <v>68000</v>
          </cell>
          <cell r="E295">
            <v>34000</v>
          </cell>
          <cell r="F295" t="str">
            <v>UNIDADES</v>
          </cell>
        </row>
        <row r="296">
          <cell r="A296" t="str">
            <v>B200245</v>
          </cell>
          <cell r="B296" t="str">
            <v>BRIDA EN ACERO AL CARBON DE 2" 8 HUECOS</v>
          </cell>
          <cell r="C296">
            <v>3</v>
          </cell>
          <cell r="D296">
            <v>112950</v>
          </cell>
          <cell r="E296">
            <v>37650</v>
          </cell>
          <cell r="F296" t="str">
            <v>UNIDADES</v>
          </cell>
        </row>
        <row r="297">
          <cell r="A297">
            <v>630266</v>
          </cell>
          <cell r="B297" t="str">
            <v>Brida En Acero de 4" X 150 PSI EN ACERO INOX 8 HUECOS</v>
          </cell>
          <cell r="C297">
            <v>3</v>
          </cell>
          <cell r="D297">
            <v>315306</v>
          </cell>
          <cell r="E297">
            <v>105102</v>
          </cell>
          <cell r="F297" t="str">
            <v>UNIDADES</v>
          </cell>
        </row>
        <row r="298">
          <cell r="A298">
            <v>710635</v>
          </cell>
          <cell r="B298" t="str">
            <v>Brida en Acero INOXI. Carbon 3" X 150LBS</v>
          </cell>
          <cell r="C298">
            <v>12</v>
          </cell>
          <cell r="D298">
            <v>1469160</v>
          </cell>
          <cell r="E298">
            <v>122430</v>
          </cell>
          <cell r="F298" t="str">
            <v>UNIDADES</v>
          </cell>
        </row>
        <row r="299">
          <cell r="A299" t="str">
            <v>B200248</v>
          </cell>
          <cell r="B299" t="str">
            <v>BRIDA SLIP ON 8 1/2"</v>
          </cell>
          <cell r="C299">
            <v>8</v>
          </cell>
          <cell r="D299">
            <v>1142720</v>
          </cell>
          <cell r="E299">
            <v>142840</v>
          </cell>
          <cell r="F299" t="str">
            <v>UNIDADES</v>
          </cell>
        </row>
        <row r="300">
          <cell r="A300" t="str">
            <v>SHO140</v>
          </cell>
          <cell r="B300" t="str">
            <v>BRILLACALZADO  DIVERSAS</v>
          </cell>
          <cell r="C300">
            <v>2961</v>
          </cell>
          <cell r="D300">
            <v>1572291</v>
          </cell>
          <cell r="E300">
            <v>531</v>
          </cell>
          <cell r="F300" t="str">
            <v>UNIDADES</v>
          </cell>
        </row>
        <row r="301">
          <cell r="A301">
            <v>630264</v>
          </cell>
          <cell r="B301" t="str">
            <v>Broca 5/8 acero rapido</v>
          </cell>
          <cell r="C301">
            <v>3</v>
          </cell>
          <cell r="D301">
            <v>26100</v>
          </cell>
          <cell r="E301">
            <v>8700</v>
          </cell>
          <cell r="F301" t="str">
            <v>UNIDADES</v>
          </cell>
        </row>
        <row r="302">
          <cell r="A302" t="str">
            <v>B200379</v>
          </cell>
          <cell r="B302" t="str">
            <v>BROCA DE PUNTA DE DIAMANTE DE 5/8"</v>
          </cell>
          <cell r="C302">
            <v>6</v>
          </cell>
          <cell r="D302">
            <v>631872</v>
          </cell>
          <cell r="E302">
            <v>105312</v>
          </cell>
          <cell r="F302" t="str">
            <v>UNIDADES</v>
          </cell>
        </row>
        <row r="303">
          <cell r="A303">
            <v>630162</v>
          </cell>
          <cell r="B303" t="str">
            <v>Broca de Tusteno de 1/2"</v>
          </cell>
          <cell r="C303">
            <v>33</v>
          </cell>
          <cell r="D303">
            <v>187257.18000000002</v>
          </cell>
          <cell r="E303">
            <v>5674.4600000000009</v>
          </cell>
          <cell r="F303" t="str">
            <v>UNIDADES</v>
          </cell>
        </row>
        <row r="304">
          <cell r="A304">
            <v>630164</v>
          </cell>
          <cell r="B304" t="str">
            <v>Broca de Tusteno de 3/8"</v>
          </cell>
          <cell r="C304">
            <v>18</v>
          </cell>
          <cell r="D304">
            <v>270000</v>
          </cell>
          <cell r="E304">
            <v>15000</v>
          </cell>
          <cell r="F304" t="str">
            <v>UNIDADES</v>
          </cell>
        </row>
        <row r="305">
          <cell r="A305">
            <v>630254</v>
          </cell>
          <cell r="B305" t="str">
            <v>Broca HILTI  5/16"</v>
          </cell>
          <cell r="C305">
            <v>4</v>
          </cell>
          <cell r="D305">
            <v>100000</v>
          </cell>
          <cell r="E305">
            <v>25000</v>
          </cell>
          <cell r="F305" t="str">
            <v>UNIDADES</v>
          </cell>
        </row>
        <row r="306">
          <cell r="A306">
            <v>630255</v>
          </cell>
          <cell r="B306" t="str">
            <v>Broca HILTI 1/2"</v>
          </cell>
          <cell r="C306">
            <v>3</v>
          </cell>
          <cell r="D306">
            <v>65049.990000000005</v>
          </cell>
          <cell r="E306">
            <v>21683.33</v>
          </cell>
          <cell r="F306" t="str">
            <v>UNIDADES</v>
          </cell>
        </row>
        <row r="307">
          <cell r="A307">
            <v>630256</v>
          </cell>
          <cell r="B307" t="str">
            <v>Broca HILTI 1/4"</v>
          </cell>
          <cell r="C307">
            <v>4</v>
          </cell>
          <cell r="D307">
            <v>42800</v>
          </cell>
          <cell r="E307">
            <v>10700</v>
          </cell>
          <cell r="F307" t="str">
            <v>UNIDADES</v>
          </cell>
        </row>
        <row r="308">
          <cell r="A308">
            <v>630259</v>
          </cell>
          <cell r="B308" t="str">
            <v>Broca Para Metal 5/16" Cobalto</v>
          </cell>
          <cell r="C308">
            <v>2</v>
          </cell>
          <cell r="D308">
            <v>5060</v>
          </cell>
          <cell r="E308">
            <v>2530</v>
          </cell>
          <cell r="F308" t="str">
            <v>UNIDADES</v>
          </cell>
        </row>
        <row r="309">
          <cell r="A309">
            <v>630165</v>
          </cell>
          <cell r="B309" t="str">
            <v>Broca Para Metal de 1/2" en Cobalto</v>
          </cell>
          <cell r="C309">
            <v>2</v>
          </cell>
          <cell r="D309">
            <v>50000</v>
          </cell>
          <cell r="E309">
            <v>25000</v>
          </cell>
          <cell r="F309" t="str">
            <v>UNIDADES</v>
          </cell>
        </row>
        <row r="310">
          <cell r="A310">
            <v>630261</v>
          </cell>
          <cell r="B310" t="str">
            <v>Broca Para Metal de 1/4" En Cobalto</v>
          </cell>
          <cell r="C310">
            <v>5</v>
          </cell>
          <cell r="D310">
            <v>16925</v>
          </cell>
          <cell r="E310">
            <v>3385</v>
          </cell>
          <cell r="F310" t="str">
            <v>UNIDADES</v>
          </cell>
        </row>
        <row r="311">
          <cell r="A311">
            <v>630253</v>
          </cell>
          <cell r="B311" t="str">
            <v>Broca Para Metal de 3/16" En Cobalto</v>
          </cell>
          <cell r="C311">
            <v>2</v>
          </cell>
          <cell r="D311">
            <v>18735.080000000002</v>
          </cell>
          <cell r="E311">
            <v>9367.5400000000009</v>
          </cell>
          <cell r="F311" t="str">
            <v>UNIDADES</v>
          </cell>
        </row>
        <row r="312">
          <cell r="A312">
            <v>630166</v>
          </cell>
          <cell r="B312" t="str">
            <v>Broca Para Metal de 3/8" En Cobalto</v>
          </cell>
          <cell r="C312">
            <v>12</v>
          </cell>
          <cell r="D312">
            <v>127946.04000000001</v>
          </cell>
          <cell r="E312">
            <v>10662.17</v>
          </cell>
          <cell r="F312" t="str">
            <v>UNIDADES</v>
          </cell>
        </row>
        <row r="313">
          <cell r="A313">
            <v>630263</v>
          </cell>
          <cell r="B313" t="str">
            <v>Broca Para Metal de 5/16"</v>
          </cell>
          <cell r="C313">
            <v>1</v>
          </cell>
          <cell r="D313">
            <v>9450</v>
          </cell>
          <cell r="E313">
            <v>9450</v>
          </cell>
          <cell r="F313" t="str">
            <v>UNIDADES</v>
          </cell>
        </row>
        <row r="314">
          <cell r="A314">
            <v>630251</v>
          </cell>
          <cell r="B314" t="str">
            <v>Broca Para Metal de 9/16" En Cobalto</v>
          </cell>
          <cell r="C314">
            <v>1</v>
          </cell>
          <cell r="D314">
            <v>26715.33</v>
          </cell>
          <cell r="E314">
            <v>26715.33</v>
          </cell>
          <cell r="F314" t="str">
            <v>UNIDADES</v>
          </cell>
        </row>
        <row r="315">
          <cell r="A315">
            <v>510118</v>
          </cell>
          <cell r="B315" t="str">
            <v>Brocha  2" ( Mona )</v>
          </cell>
          <cell r="C315">
            <v>4</v>
          </cell>
          <cell r="D315">
            <v>9000</v>
          </cell>
          <cell r="E315">
            <v>2250</v>
          </cell>
          <cell r="F315" t="str">
            <v>UNIDADES</v>
          </cell>
        </row>
        <row r="316">
          <cell r="A316">
            <v>510118</v>
          </cell>
          <cell r="B316" t="str">
            <v>Brocha  2" ( Mona )</v>
          </cell>
          <cell r="C316">
            <v>4</v>
          </cell>
          <cell r="D316">
            <v>10556</v>
          </cell>
          <cell r="E316">
            <v>2639</v>
          </cell>
          <cell r="F316" t="str">
            <v>UNIDADES</v>
          </cell>
        </row>
        <row r="317">
          <cell r="A317">
            <v>510119</v>
          </cell>
          <cell r="B317" t="str">
            <v>Brocha 1" ( Mona )</v>
          </cell>
          <cell r="C317">
            <v>9</v>
          </cell>
          <cell r="D317">
            <v>16036.380000000001</v>
          </cell>
          <cell r="E317">
            <v>1781.8200000000002</v>
          </cell>
          <cell r="F317" t="str">
            <v>UNIDADES</v>
          </cell>
        </row>
        <row r="318">
          <cell r="A318">
            <v>510117</v>
          </cell>
          <cell r="B318" t="str">
            <v>Brocha 3" ( Mona )</v>
          </cell>
          <cell r="C318">
            <v>8</v>
          </cell>
          <cell r="D318">
            <v>31760</v>
          </cell>
          <cell r="E318">
            <v>3970</v>
          </cell>
          <cell r="F318" t="str">
            <v>UNIDADES</v>
          </cell>
        </row>
        <row r="319">
          <cell r="A319">
            <v>510116</v>
          </cell>
          <cell r="B319" t="str">
            <v>Brocha de 4" ( Mona )</v>
          </cell>
          <cell r="C319">
            <v>16</v>
          </cell>
          <cell r="D319">
            <v>107568</v>
          </cell>
          <cell r="E319">
            <v>6723</v>
          </cell>
          <cell r="F319" t="str">
            <v>UNIDADES</v>
          </cell>
        </row>
        <row r="320">
          <cell r="A320" t="str">
            <v>B421706</v>
          </cell>
          <cell r="B320" t="str">
            <v>Buje</v>
          </cell>
          <cell r="C320">
            <v>3</v>
          </cell>
          <cell r="D320">
            <v>44835.9</v>
          </cell>
          <cell r="E320">
            <v>14945.300000000001</v>
          </cell>
          <cell r="F320" t="str">
            <v>UNIDADES</v>
          </cell>
        </row>
        <row r="321">
          <cell r="A321" t="str">
            <v>B420904</v>
          </cell>
          <cell r="B321" t="str">
            <v>Buje AceroInox.2 1/2 X 5/8</v>
          </cell>
          <cell r="C321">
            <v>10</v>
          </cell>
          <cell r="D321">
            <v>31000</v>
          </cell>
          <cell r="E321">
            <v>3100</v>
          </cell>
          <cell r="F321" t="str">
            <v>UNIDADES</v>
          </cell>
        </row>
        <row r="322">
          <cell r="A322">
            <v>600665</v>
          </cell>
          <cell r="B322" t="str">
            <v>Buje Bronce Para Eje Fairbankcs Moorse</v>
          </cell>
          <cell r="C322">
            <v>1</v>
          </cell>
          <cell r="D322">
            <v>3200</v>
          </cell>
          <cell r="E322">
            <v>3200</v>
          </cell>
          <cell r="F322" t="str">
            <v>UNIDADES</v>
          </cell>
        </row>
        <row r="323">
          <cell r="A323">
            <v>100806</v>
          </cell>
          <cell r="B323" t="str">
            <v>Buje P.V.C. d 2 X 1 1/2"</v>
          </cell>
          <cell r="C323">
            <v>1</v>
          </cell>
          <cell r="D323">
            <v>12492.980000000001</v>
          </cell>
          <cell r="E323">
            <v>12492.980000000001</v>
          </cell>
          <cell r="F323" t="str">
            <v>UNIDADES</v>
          </cell>
        </row>
        <row r="324">
          <cell r="A324">
            <v>100298</v>
          </cell>
          <cell r="B324" t="str">
            <v>Buje P.V.C. de 2 X 1"</v>
          </cell>
          <cell r="C324">
            <v>3</v>
          </cell>
          <cell r="D324">
            <v>12000</v>
          </cell>
          <cell r="E324">
            <v>4000</v>
          </cell>
          <cell r="F324" t="str">
            <v>UNIDADES</v>
          </cell>
        </row>
        <row r="325">
          <cell r="A325" t="str">
            <v>B420815</v>
          </cell>
          <cell r="B325" t="str">
            <v>Bujes Ref:21480 Fairbankcs Moorse</v>
          </cell>
          <cell r="C325">
            <v>15</v>
          </cell>
          <cell r="D325">
            <v>48000</v>
          </cell>
          <cell r="E325">
            <v>3200</v>
          </cell>
          <cell r="F325" t="str">
            <v>UNIDADES</v>
          </cell>
        </row>
        <row r="326">
          <cell r="A326" t="str">
            <v>B200370</v>
          </cell>
          <cell r="B326" t="str">
            <v>BUJIA  AUBURN 2211-450 SPARK PLANA RODILLO A GAS</v>
          </cell>
          <cell r="C326">
            <v>1</v>
          </cell>
          <cell r="D326">
            <v>9550</v>
          </cell>
          <cell r="E326">
            <v>9550</v>
          </cell>
          <cell r="F326" t="str">
            <v>UNIDADES</v>
          </cell>
        </row>
        <row r="327">
          <cell r="A327" t="str">
            <v>SPI098</v>
          </cell>
          <cell r="B327" t="str">
            <v>Bultos Cemento Gris</v>
          </cell>
          <cell r="C327">
            <v>2</v>
          </cell>
          <cell r="D327">
            <v>43221.060000000005</v>
          </cell>
          <cell r="E327">
            <v>21610.530000000002</v>
          </cell>
          <cell r="F327" t="str">
            <v>UNIDADES</v>
          </cell>
        </row>
        <row r="328">
          <cell r="A328" t="str">
            <v>SPI097</v>
          </cell>
          <cell r="B328" t="str">
            <v>Bultos Yeso</v>
          </cell>
          <cell r="C328">
            <v>1</v>
          </cell>
          <cell r="D328">
            <v>17469.600000000002</v>
          </cell>
          <cell r="E328">
            <v>17469.600000000002</v>
          </cell>
          <cell r="F328" t="str">
            <v>UNIDADES</v>
          </cell>
        </row>
        <row r="329">
          <cell r="A329" t="str">
            <v>B420397</v>
          </cell>
          <cell r="B329" t="str">
            <v>Bushing #10709-215 Rep.Mq</v>
          </cell>
          <cell r="C329">
            <v>3</v>
          </cell>
          <cell r="D329">
            <v>4200</v>
          </cell>
          <cell r="E329">
            <v>1400</v>
          </cell>
          <cell r="F329" t="str">
            <v>UNIDADES</v>
          </cell>
        </row>
        <row r="330">
          <cell r="A330" t="str">
            <v>B420919</v>
          </cell>
          <cell r="B330" t="str">
            <v>Bushing #68150 1X3/4 Rep.</v>
          </cell>
          <cell r="C330">
            <v>4</v>
          </cell>
          <cell r="D330">
            <v>35920</v>
          </cell>
          <cell r="E330">
            <v>8980</v>
          </cell>
          <cell r="F330" t="str">
            <v>UNIDADES</v>
          </cell>
        </row>
        <row r="331">
          <cell r="A331" t="str">
            <v>B420519</v>
          </cell>
          <cell r="B331" t="str">
            <v>Bushing 1X3/4 Bronce Rep.</v>
          </cell>
          <cell r="C331">
            <v>1</v>
          </cell>
          <cell r="D331">
            <v>1400</v>
          </cell>
          <cell r="E331">
            <v>1400</v>
          </cell>
          <cell r="F331" t="str">
            <v>UNIDADES</v>
          </cell>
        </row>
        <row r="332">
          <cell r="A332">
            <v>730317</v>
          </cell>
          <cell r="B332" t="str">
            <v>Bushing Back Head Thrdat WP95 Lister Black Stone</v>
          </cell>
          <cell r="C332">
            <v>1</v>
          </cell>
          <cell r="D332">
            <v>10000</v>
          </cell>
          <cell r="E332">
            <v>10000</v>
          </cell>
          <cell r="F332" t="str">
            <v>UNIDADES</v>
          </cell>
        </row>
        <row r="333">
          <cell r="A333" t="str">
            <v>B420520</v>
          </cell>
          <cell r="B333" t="str">
            <v>Bushing en Acero de 1 1/2"x1"</v>
          </cell>
          <cell r="C333">
            <v>1</v>
          </cell>
          <cell r="D333">
            <v>5000</v>
          </cell>
          <cell r="E333">
            <v>5000</v>
          </cell>
          <cell r="F333" t="str">
            <v>UNIDADES</v>
          </cell>
        </row>
        <row r="334">
          <cell r="A334" t="str">
            <v>B420389</v>
          </cell>
          <cell r="B334" t="str">
            <v>Bushing en Acero de 1 1/2"x1"x150</v>
          </cell>
          <cell r="C334">
            <v>3</v>
          </cell>
          <cell r="D334">
            <v>9000</v>
          </cell>
          <cell r="E334">
            <v>3000</v>
          </cell>
          <cell r="F334" t="str">
            <v>UNIDADES</v>
          </cell>
        </row>
        <row r="335">
          <cell r="A335">
            <v>730321</v>
          </cell>
          <cell r="B335" t="str">
            <v>BushingGalv. d 2 X 3/4"</v>
          </cell>
          <cell r="C335">
            <v>4</v>
          </cell>
          <cell r="D335">
            <v>39200</v>
          </cell>
          <cell r="E335">
            <v>9800</v>
          </cell>
          <cell r="F335" t="str">
            <v>UNIDADES</v>
          </cell>
        </row>
        <row r="336">
          <cell r="A336">
            <v>730322</v>
          </cell>
          <cell r="B336" t="str">
            <v>BushingGalv. d 3/4 X 1/2"</v>
          </cell>
          <cell r="C336">
            <v>4</v>
          </cell>
          <cell r="D336">
            <v>20000</v>
          </cell>
          <cell r="E336">
            <v>5000</v>
          </cell>
          <cell r="F336" t="str">
            <v>UNIDADES</v>
          </cell>
        </row>
        <row r="337">
          <cell r="A337">
            <v>730323</v>
          </cell>
          <cell r="B337" t="str">
            <v>BushingGalv. d 3/4 X 3/8"</v>
          </cell>
          <cell r="C337">
            <v>100</v>
          </cell>
          <cell r="D337">
            <v>18200</v>
          </cell>
          <cell r="E337">
            <v>182</v>
          </cell>
          <cell r="F337" t="str">
            <v>UNIDADES</v>
          </cell>
        </row>
        <row r="338">
          <cell r="A338">
            <v>730326</v>
          </cell>
          <cell r="B338" t="str">
            <v>BushingGalv.d 1 1/2 X 3/8</v>
          </cell>
          <cell r="C338">
            <v>1</v>
          </cell>
          <cell r="D338">
            <v>47900</v>
          </cell>
          <cell r="E338">
            <v>47900</v>
          </cell>
          <cell r="F338" t="str">
            <v>UNIDADES</v>
          </cell>
        </row>
        <row r="339">
          <cell r="A339">
            <v>730327</v>
          </cell>
          <cell r="B339" t="str">
            <v>BushingHierro 1 1/2 X 3/4</v>
          </cell>
          <cell r="C339">
            <v>8</v>
          </cell>
          <cell r="D339">
            <v>47200</v>
          </cell>
          <cell r="E339">
            <v>5900</v>
          </cell>
          <cell r="F339" t="str">
            <v>UNIDADES</v>
          </cell>
        </row>
        <row r="340">
          <cell r="A340">
            <v>730329</v>
          </cell>
          <cell r="B340" t="str">
            <v>BushingHierro 1 1/4 X 1/2</v>
          </cell>
          <cell r="C340">
            <v>1</v>
          </cell>
          <cell r="D340">
            <v>5000</v>
          </cell>
          <cell r="E340">
            <v>5000</v>
          </cell>
          <cell r="F340" t="str">
            <v>UNIDADES</v>
          </cell>
        </row>
        <row r="341">
          <cell r="A341">
            <v>730332</v>
          </cell>
          <cell r="B341" t="str">
            <v>BushingHierro 1 X 1/2"</v>
          </cell>
          <cell r="C341">
            <v>118</v>
          </cell>
          <cell r="D341">
            <v>929840</v>
          </cell>
          <cell r="E341">
            <v>7880</v>
          </cell>
          <cell r="F341" t="str">
            <v>UNIDADES</v>
          </cell>
        </row>
        <row r="342">
          <cell r="A342">
            <v>730336</v>
          </cell>
          <cell r="B342" t="str">
            <v>BushingHierro 2" A 3/8" Fairbankcs Moorse</v>
          </cell>
          <cell r="C342">
            <v>1</v>
          </cell>
          <cell r="D342">
            <v>3200</v>
          </cell>
          <cell r="E342">
            <v>3200</v>
          </cell>
          <cell r="F342" t="str">
            <v>UNIDADES</v>
          </cell>
        </row>
        <row r="343">
          <cell r="A343" t="str">
            <v>B200239</v>
          </cell>
          <cell r="B343" t="str">
            <v>CABLE 2X1 0.35 MY HOME LEGRAND</v>
          </cell>
          <cell r="C343">
            <v>1</v>
          </cell>
          <cell r="D343">
            <v>30050</v>
          </cell>
          <cell r="E343">
            <v>30050</v>
          </cell>
          <cell r="F343" t="str">
            <v>ROLLO</v>
          </cell>
        </row>
        <row r="344">
          <cell r="A344">
            <v>794121</v>
          </cell>
          <cell r="B344" t="str">
            <v>Cable Duplex 2X12 Blanco</v>
          </cell>
          <cell r="C344">
            <v>30</v>
          </cell>
          <cell r="D344">
            <v>1171500</v>
          </cell>
          <cell r="E344">
            <v>39050</v>
          </cell>
          <cell r="F344" t="str">
            <v>METROS</v>
          </cell>
        </row>
        <row r="345">
          <cell r="A345">
            <v>794122</v>
          </cell>
          <cell r="B345" t="str">
            <v>Cable Duplex 2X14 Blanco</v>
          </cell>
          <cell r="C345">
            <v>141</v>
          </cell>
          <cell r="D345">
            <v>166380</v>
          </cell>
          <cell r="E345">
            <v>1180</v>
          </cell>
          <cell r="F345" t="str">
            <v>METROS</v>
          </cell>
        </row>
        <row r="346">
          <cell r="A346">
            <v>790105</v>
          </cell>
          <cell r="B346" t="str">
            <v>CABLE ILUMINACION N18  105 GR GRIS</v>
          </cell>
          <cell r="C346">
            <v>1</v>
          </cell>
          <cell r="D346">
            <v>30000</v>
          </cell>
          <cell r="E346">
            <v>30000</v>
          </cell>
          <cell r="F346" t="str">
            <v>METROS</v>
          </cell>
        </row>
        <row r="347">
          <cell r="A347">
            <v>795781</v>
          </cell>
          <cell r="B347" t="str">
            <v>Cable Manguera Redonda</v>
          </cell>
          <cell r="C347">
            <v>110</v>
          </cell>
          <cell r="D347">
            <v>495000</v>
          </cell>
          <cell r="E347">
            <v>4500</v>
          </cell>
          <cell r="F347" t="str">
            <v>UNIDADES</v>
          </cell>
        </row>
        <row r="348">
          <cell r="A348">
            <v>794203</v>
          </cell>
          <cell r="B348" t="str">
            <v>CABLE No 10 X 10 MT</v>
          </cell>
          <cell r="C348">
            <v>1</v>
          </cell>
          <cell r="D348">
            <v>204740</v>
          </cell>
          <cell r="E348">
            <v>204740</v>
          </cell>
          <cell r="F348" t="str">
            <v>METROS</v>
          </cell>
        </row>
        <row r="349">
          <cell r="A349">
            <v>794204</v>
          </cell>
          <cell r="B349" t="str">
            <v>CABLE No 12 X 100MT</v>
          </cell>
          <cell r="C349">
            <v>1</v>
          </cell>
          <cell r="D349">
            <v>140800</v>
          </cell>
          <cell r="E349">
            <v>140800</v>
          </cell>
          <cell r="F349" t="str">
            <v>METROS</v>
          </cell>
        </row>
        <row r="350">
          <cell r="A350">
            <v>794205</v>
          </cell>
          <cell r="B350" t="str">
            <v>CABLE No 8 X 100MT</v>
          </cell>
          <cell r="C350">
            <v>1</v>
          </cell>
          <cell r="D350">
            <v>339500</v>
          </cell>
          <cell r="E350">
            <v>339500</v>
          </cell>
          <cell r="F350" t="str">
            <v>METROS</v>
          </cell>
        </row>
        <row r="351">
          <cell r="A351" t="str">
            <v>B421053</v>
          </cell>
          <cell r="B351" t="str">
            <v>Cadena Paso</v>
          </cell>
          <cell r="C351">
            <v>1</v>
          </cell>
          <cell r="D351">
            <v>8000</v>
          </cell>
          <cell r="E351">
            <v>8000</v>
          </cell>
          <cell r="F351" t="str">
            <v>UNIDADES</v>
          </cell>
        </row>
        <row r="352">
          <cell r="A352" t="str">
            <v>B421051</v>
          </cell>
          <cell r="B352" t="str">
            <v>Cadena Rex Con Pasador#80</v>
          </cell>
          <cell r="C352">
            <v>2</v>
          </cell>
          <cell r="D352">
            <v>86261.98000000001</v>
          </cell>
          <cell r="E352">
            <v>43130.990000000005</v>
          </cell>
          <cell r="F352" t="str">
            <v>UNIDADES</v>
          </cell>
        </row>
        <row r="353">
          <cell r="A353" t="str">
            <v>B420843</v>
          </cell>
          <cell r="B353" t="str">
            <v>Cadena Rexgo Rep.Maq.Lav.</v>
          </cell>
          <cell r="C353">
            <v>1</v>
          </cell>
          <cell r="D353">
            <v>56082.62</v>
          </cell>
          <cell r="E353">
            <v>56082.62</v>
          </cell>
          <cell r="F353" t="str">
            <v>UNIDADES</v>
          </cell>
        </row>
        <row r="354">
          <cell r="A354" t="str">
            <v>SDC154</v>
          </cell>
          <cell r="B354" t="str">
            <v>CAJA  HEXAGONAL DE CARTON LOGO VIENES</v>
          </cell>
          <cell r="C354">
            <v>8900</v>
          </cell>
          <cell r="D354">
            <v>4316500</v>
          </cell>
          <cell r="E354">
            <v>485</v>
          </cell>
          <cell r="F354" t="str">
            <v>UNIDADES</v>
          </cell>
        </row>
        <row r="355">
          <cell r="A355">
            <v>790063</v>
          </cell>
          <cell r="B355" t="str">
            <v>Caja 10x10x10</v>
          </cell>
          <cell r="C355">
            <v>106</v>
          </cell>
          <cell r="D355">
            <v>287730.64</v>
          </cell>
          <cell r="E355">
            <v>2714.44</v>
          </cell>
          <cell r="F355" t="str">
            <v>UNIDADES</v>
          </cell>
        </row>
        <row r="356">
          <cell r="A356" t="str">
            <v>SDC072</v>
          </cell>
          <cell r="B356" t="str">
            <v>CAJA ARCHIVO X300</v>
          </cell>
          <cell r="C356">
            <v>782</v>
          </cell>
          <cell r="D356">
            <v>2312678.98</v>
          </cell>
          <cell r="E356">
            <v>2957.39</v>
          </cell>
          <cell r="F356" t="str">
            <v>UNIDADES</v>
          </cell>
        </row>
        <row r="357">
          <cell r="A357" t="str">
            <v>SDC099</v>
          </cell>
          <cell r="B357" t="str">
            <v>CAJA BLANCA CON VISOR FORMA ATAUD</v>
          </cell>
          <cell r="C357">
            <v>18928</v>
          </cell>
          <cell r="D357">
            <v>20669376</v>
          </cell>
          <cell r="E357">
            <v>1092</v>
          </cell>
          <cell r="F357" t="str">
            <v>UNIDADES</v>
          </cell>
        </row>
        <row r="358">
          <cell r="A358" t="str">
            <v>SDC107</v>
          </cell>
          <cell r="B358" t="str">
            <v>CAJA BLANCA CON VISOR PROPALKOTE</v>
          </cell>
          <cell r="C358">
            <v>600</v>
          </cell>
          <cell r="D358">
            <v>498600</v>
          </cell>
          <cell r="E358">
            <v>831</v>
          </cell>
          <cell r="F358" t="str">
            <v>UNIDADES</v>
          </cell>
        </row>
        <row r="359">
          <cell r="A359" t="str">
            <v>SDC004</v>
          </cell>
          <cell r="B359" t="str">
            <v>CAJA BLANCA DE 20 X 20 X 10 (Banquetes)</v>
          </cell>
          <cell r="C359">
            <v>508</v>
          </cell>
          <cell r="D359">
            <v>191500.76</v>
          </cell>
          <cell r="E359">
            <v>376.97</v>
          </cell>
          <cell r="F359" t="str">
            <v>UNIDADES</v>
          </cell>
        </row>
        <row r="360">
          <cell r="A360" t="str">
            <v>SH0008</v>
          </cell>
          <cell r="B360" t="str">
            <v>CAJA BUENAS NOCHES</v>
          </cell>
          <cell r="C360">
            <v>17746</v>
          </cell>
          <cell r="D360">
            <v>4261879.3600000003</v>
          </cell>
          <cell r="E360">
            <v>240.16000000000003</v>
          </cell>
          <cell r="F360" t="str">
            <v>UNIDADES</v>
          </cell>
        </row>
        <row r="361">
          <cell r="A361" t="str">
            <v>SDC096</v>
          </cell>
          <cell r="B361" t="str">
            <v>CAJA CAFÉ VIENES MEDIANA DE    20X15.5X7 CM</v>
          </cell>
          <cell r="C361">
            <v>10846</v>
          </cell>
          <cell r="D361">
            <v>5792306.2999999998</v>
          </cell>
          <cell r="E361">
            <v>534.04999999999995</v>
          </cell>
          <cell r="F361" t="str">
            <v>UNIDADES</v>
          </cell>
        </row>
        <row r="362">
          <cell r="A362" t="str">
            <v>SDC097</v>
          </cell>
          <cell r="B362" t="str">
            <v>CAJA CAFÉ VIENES PEQUEÑA CON VISOR  DE    17X12.5X4 CM</v>
          </cell>
          <cell r="C362">
            <v>6900</v>
          </cell>
          <cell r="D362">
            <v>3889254</v>
          </cell>
          <cell r="E362">
            <v>563.66</v>
          </cell>
          <cell r="F362" t="str">
            <v>UNIDADES</v>
          </cell>
        </row>
        <row r="363">
          <cell r="A363" t="str">
            <v>B200362</v>
          </cell>
          <cell r="B363" t="str">
            <v>CAJA DE  PIZZA</v>
          </cell>
          <cell r="C363">
            <v>4450</v>
          </cell>
          <cell r="D363">
            <v>35822500</v>
          </cell>
          <cell r="E363">
            <v>8050</v>
          </cell>
          <cell r="F363" t="str">
            <v>UNIDADES</v>
          </cell>
        </row>
        <row r="364">
          <cell r="A364" t="str">
            <v>B200246</v>
          </cell>
          <cell r="B364" t="str">
            <v>CAJA DE PASO EXAGONAL DE 9CM X 9CM EMT</v>
          </cell>
          <cell r="C364">
            <v>45</v>
          </cell>
          <cell r="D364">
            <v>362250</v>
          </cell>
          <cell r="E364">
            <v>8050</v>
          </cell>
          <cell r="F364" t="str">
            <v>UNIDADES</v>
          </cell>
        </row>
        <row r="365">
          <cell r="A365" t="str">
            <v>B200253</v>
          </cell>
          <cell r="B365" t="str">
            <v>CAJA DE PASO METALICA DE 9.5 CM  X  5.5 CM</v>
          </cell>
          <cell r="C365">
            <v>196</v>
          </cell>
          <cell r="D365">
            <v>1871800</v>
          </cell>
          <cell r="E365">
            <v>9550</v>
          </cell>
          <cell r="F365" t="str">
            <v>UNIDADES</v>
          </cell>
        </row>
        <row r="366">
          <cell r="A366" t="str">
            <v>SDC155</v>
          </cell>
          <cell r="B366" t="str">
            <v>CAJA DOMO TRIANGULAR TRANSPARENTE</v>
          </cell>
          <cell r="C366">
            <v>4</v>
          </cell>
          <cell r="D366">
            <v>168000</v>
          </cell>
          <cell r="E366">
            <v>42000</v>
          </cell>
          <cell r="F366" t="str">
            <v>UNIDADES</v>
          </cell>
        </row>
        <row r="367">
          <cell r="A367" t="str">
            <v>SDC008</v>
          </cell>
          <cell r="B367" t="str">
            <v>CAJA GALLETAS CALIBRE 16 9.0X8.0X9.0 CM</v>
          </cell>
          <cell r="C367">
            <v>5000</v>
          </cell>
          <cell r="D367">
            <v>1905000</v>
          </cell>
          <cell r="E367">
            <v>381</v>
          </cell>
          <cell r="F367" t="str">
            <v>UNIDADES</v>
          </cell>
        </row>
        <row r="368">
          <cell r="A368" t="str">
            <v>SDC011</v>
          </cell>
          <cell r="B368" t="str">
            <v>CAJA PASTEL MED 30X30</v>
          </cell>
          <cell r="C368">
            <v>638</v>
          </cell>
          <cell r="D368">
            <v>1113967.1400000001</v>
          </cell>
          <cell r="E368">
            <v>1746.0300000000002</v>
          </cell>
          <cell r="F368" t="str">
            <v>UNIDADES</v>
          </cell>
        </row>
        <row r="369">
          <cell r="A369" t="str">
            <v>SDC066</v>
          </cell>
          <cell r="B369" t="str">
            <v>CAJA PIZZA 40 X 40</v>
          </cell>
          <cell r="C369">
            <v>1831</v>
          </cell>
          <cell r="D369">
            <v>2933738.06</v>
          </cell>
          <cell r="E369">
            <v>1602.26</v>
          </cell>
          <cell r="F369" t="str">
            <v>UNIDADES</v>
          </cell>
        </row>
        <row r="370">
          <cell r="A370">
            <v>790066</v>
          </cell>
          <cell r="B370" t="str">
            <v>CajaGalv. 5800 de 1/2" 4 huecos RAWELT</v>
          </cell>
          <cell r="C370">
            <v>1</v>
          </cell>
          <cell r="D370">
            <v>8391.15</v>
          </cell>
          <cell r="E370">
            <v>8391.15</v>
          </cell>
          <cell r="F370" t="str">
            <v>UNIDADES</v>
          </cell>
        </row>
        <row r="371">
          <cell r="A371" t="str">
            <v>SDC073</v>
          </cell>
          <cell r="B371" t="str">
            <v>CAJAS ARCHIVO X400</v>
          </cell>
          <cell r="C371">
            <v>812</v>
          </cell>
          <cell r="D371">
            <v>2672852.2800000003</v>
          </cell>
          <cell r="E371">
            <v>3291.6900000000005</v>
          </cell>
          <cell r="F371" t="str">
            <v>UNIDADES</v>
          </cell>
        </row>
        <row r="372">
          <cell r="A372" t="str">
            <v>B420533</v>
          </cell>
          <cell r="B372" t="str">
            <v>Calandria Lavande.#1010258</v>
          </cell>
          <cell r="C372">
            <v>2</v>
          </cell>
          <cell r="D372">
            <v>1400</v>
          </cell>
          <cell r="E372">
            <v>700</v>
          </cell>
          <cell r="F372" t="str">
            <v>UNIDADES</v>
          </cell>
        </row>
        <row r="373">
          <cell r="A373" t="str">
            <v>B420101</v>
          </cell>
          <cell r="B373" t="str">
            <v>CalandriaLavande.#1010258</v>
          </cell>
          <cell r="C373">
            <v>4</v>
          </cell>
          <cell r="D373">
            <v>60800</v>
          </cell>
          <cell r="E373">
            <v>15200</v>
          </cell>
          <cell r="F373" t="str">
            <v>UNIDADES</v>
          </cell>
        </row>
        <row r="374">
          <cell r="A374" t="str">
            <v>B421048</v>
          </cell>
          <cell r="B374" t="str">
            <v>Calentador Ref:H-1052 Rep</v>
          </cell>
          <cell r="C374">
            <v>1</v>
          </cell>
          <cell r="D374">
            <v>12600</v>
          </cell>
          <cell r="E374">
            <v>12600</v>
          </cell>
          <cell r="F374" t="str">
            <v>UNIDADES</v>
          </cell>
        </row>
        <row r="375">
          <cell r="A375" t="str">
            <v>B600724</v>
          </cell>
          <cell r="B375" t="str">
            <v>CalentadoroTermicoE55Furn</v>
          </cell>
          <cell r="C375">
            <v>3</v>
          </cell>
          <cell r="D375">
            <v>162360</v>
          </cell>
          <cell r="E375">
            <v>54120</v>
          </cell>
          <cell r="F375" t="str">
            <v>UNIDADES</v>
          </cell>
        </row>
        <row r="376">
          <cell r="A376" t="str">
            <v>B600726</v>
          </cell>
          <cell r="B376" t="str">
            <v>CalentadoroTermicoMaqLoza</v>
          </cell>
          <cell r="C376">
            <v>6</v>
          </cell>
          <cell r="D376">
            <v>295800</v>
          </cell>
          <cell r="E376">
            <v>49300</v>
          </cell>
          <cell r="F376" t="str">
            <v>UNIDADES</v>
          </cell>
        </row>
        <row r="377">
          <cell r="A377">
            <v>420383</v>
          </cell>
          <cell r="B377" t="str">
            <v>CANALETA ADHESIVA DE 2CMX2CM X 2MTROS</v>
          </cell>
          <cell r="C377">
            <v>1</v>
          </cell>
          <cell r="D377">
            <v>6700</v>
          </cell>
          <cell r="E377">
            <v>6700</v>
          </cell>
          <cell r="F377" t="str">
            <v>METROS</v>
          </cell>
        </row>
        <row r="378">
          <cell r="A378" t="str">
            <v>CPS105</v>
          </cell>
          <cell r="B378" t="str">
            <v>CANALETA PLASTICA</v>
          </cell>
          <cell r="C378">
            <v>8</v>
          </cell>
          <cell r="D378">
            <v>77425.680000000008</v>
          </cell>
          <cell r="E378">
            <v>9678.2100000000009</v>
          </cell>
          <cell r="F378" t="str">
            <v>UNIDADES</v>
          </cell>
        </row>
        <row r="379">
          <cell r="A379" t="str">
            <v>ME21301</v>
          </cell>
          <cell r="B379" t="str">
            <v>CANECA BASURA BAÑOS CON TAPA 2015</v>
          </cell>
          <cell r="C379">
            <v>15</v>
          </cell>
          <cell r="D379">
            <v>1074855</v>
          </cell>
          <cell r="E379">
            <v>71657</v>
          </cell>
          <cell r="F379" t="str">
            <v>UNIDADES</v>
          </cell>
        </row>
        <row r="380">
          <cell r="A380">
            <v>251417</v>
          </cell>
          <cell r="B380" t="str">
            <v>CANECA PINTUCO TRAFICO AMARILLO</v>
          </cell>
          <cell r="C380">
            <v>2</v>
          </cell>
          <cell r="D380">
            <v>642858</v>
          </cell>
          <cell r="E380">
            <v>321429</v>
          </cell>
          <cell r="F380" t="str">
            <v>UNIDADES</v>
          </cell>
        </row>
        <row r="381">
          <cell r="A381">
            <v>251615</v>
          </cell>
          <cell r="B381" t="str">
            <v>CANECA RECUBRIMIENTO VINILOS (PEGACAUCHO)</v>
          </cell>
          <cell r="C381">
            <v>2</v>
          </cell>
          <cell r="D381">
            <v>263501.24</v>
          </cell>
          <cell r="E381">
            <v>131750.62</v>
          </cell>
          <cell r="F381" t="str">
            <v>CANECAS</v>
          </cell>
        </row>
        <row r="382">
          <cell r="A382">
            <v>732652</v>
          </cell>
          <cell r="B382" t="str">
            <v>CANTONERA CERRADURA ELECTRICA 110V</v>
          </cell>
          <cell r="C382">
            <v>1</v>
          </cell>
          <cell r="D382">
            <v>48642</v>
          </cell>
          <cell r="E382">
            <v>48642</v>
          </cell>
          <cell r="F382" t="str">
            <v>UNIDADES</v>
          </cell>
        </row>
        <row r="383">
          <cell r="A383">
            <v>750265</v>
          </cell>
          <cell r="B383" t="str">
            <v>Cañuela de 3"</v>
          </cell>
          <cell r="C383">
            <v>32</v>
          </cell>
          <cell r="D383">
            <v>256000</v>
          </cell>
          <cell r="E383">
            <v>8000</v>
          </cell>
          <cell r="F383" t="str">
            <v>UNIDADES</v>
          </cell>
        </row>
        <row r="384">
          <cell r="A384">
            <v>732819</v>
          </cell>
          <cell r="B384" t="str">
            <v>CAPACITOR DE ARRANQUE</v>
          </cell>
          <cell r="C384">
            <v>2</v>
          </cell>
          <cell r="D384">
            <v>30000</v>
          </cell>
          <cell r="E384">
            <v>15000</v>
          </cell>
          <cell r="F384" t="str">
            <v>UNIDADES</v>
          </cell>
        </row>
        <row r="385">
          <cell r="A385" t="str">
            <v>SLA078</v>
          </cell>
          <cell r="B385" t="str">
            <v>CAPSULAS SPARK WHPX100 CAJA</v>
          </cell>
          <cell r="C385">
            <v>27</v>
          </cell>
          <cell r="D385">
            <v>300915</v>
          </cell>
          <cell r="E385">
            <v>11145</v>
          </cell>
          <cell r="F385" t="str">
            <v>CAJAS</v>
          </cell>
        </row>
        <row r="386">
          <cell r="A386" t="str">
            <v>UE02211</v>
          </cell>
          <cell r="B386" t="str">
            <v>CARPETA PLASTICO TAMAÑO CARTA</v>
          </cell>
          <cell r="C386">
            <v>30</v>
          </cell>
          <cell r="D386">
            <v>139988.1</v>
          </cell>
          <cell r="E386">
            <v>4666.2700000000004</v>
          </cell>
          <cell r="F386" t="str">
            <v>UNIDADES</v>
          </cell>
        </row>
        <row r="387">
          <cell r="A387" t="str">
            <v>UE02220</v>
          </cell>
          <cell r="B387" t="str">
            <v>CARPETAS  INSTITUCIONAL</v>
          </cell>
          <cell r="C387">
            <v>5700</v>
          </cell>
          <cell r="D387">
            <v>7125000</v>
          </cell>
          <cell r="E387">
            <v>1250</v>
          </cell>
          <cell r="F387" t="str">
            <v>UNIDADES</v>
          </cell>
        </row>
        <row r="388">
          <cell r="A388" t="str">
            <v>SH0078</v>
          </cell>
          <cell r="B388" t="str">
            <v>CARPETAS LOGO</v>
          </cell>
          <cell r="C388">
            <v>2780</v>
          </cell>
          <cell r="D388">
            <v>4413389</v>
          </cell>
          <cell r="E388">
            <v>1587.55</v>
          </cell>
          <cell r="F388" t="str">
            <v>UNIDADES</v>
          </cell>
        </row>
        <row r="389">
          <cell r="A389" t="str">
            <v>UE0092</v>
          </cell>
          <cell r="B389" t="str">
            <v>CARTA LEGANCY ROYAL</v>
          </cell>
          <cell r="C389">
            <v>1409</v>
          </cell>
          <cell r="D389">
            <v>2080825.29</v>
          </cell>
          <cell r="E389">
            <v>1476.81</v>
          </cell>
          <cell r="F389" t="str">
            <v>UNIDADES</v>
          </cell>
        </row>
        <row r="390">
          <cell r="A390" t="str">
            <v>SPP058</v>
          </cell>
          <cell r="B390" t="str">
            <v>Carton Corrugado</v>
          </cell>
          <cell r="C390">
            <v>3</v>
          </cell>
          <cell r="D390">
            <v>328500</v>
          </cell>
          <cell r="E390">
            <v>109500</v>
          </cell>
          <cell r="F390" t="str">
            <v>UNIDADES</v>
          </cell>
        </row>
        <row r="391">
          <cell r="A391">
            <v>530356</v>
          </cell>
          <cell r="B391" t="str">
            <v>CARTUCHO ANTI VANDALICO SANITARIO PUCH</v>
          </cell>
          <cell r="C391">
            <v>1</v>
          </cell>
          <cell r="D391">
            <v>179900</v>
          </cell>
          <cell r="E391">
            <v>179900</v>
          </cell>
          <cell r="F391" t="str">
            <v>UNIDADES</v>
          </cell>
        </row>
        <row r="392">
          <cell r="A392" t="str">
            <v>UE0006</v>
          </cell>
          <cell r="B392" t="str">
            <v>CARTUCHO CANON NEGRO  REFBX-3</v>
          </cell>
          <cell r="C392">
            <v>1</v>
          </cell>
          <cell r="D392">
            <v>338804.28</v>
          </cell>
          <cell r="E392">
            <v>338804.28</v>
          </cell>
          <cell r="F392" t="str">
            <v>UNIDADES</v>
          </cell>
        </row>
        <row r="393">
          <cell r="A393" t="str">
            <v>UE0011</v>
          </cell>
          <cell r="B393" t="str">
            <v>CARTUCHO CANON NEGRO REF BCI21</v>
          </cell>
          <cell r="C393">
            <v>9</v>
          </cell>
          <cell r="D393">
            <v>146687.49000000002</v>
          </cell>
          <cell r="E393">
            <v>16298.610000000002</v>
          </cell>
          <cell r="F393" t="str">
            <v>UNIDADES</v>
          </cell>
        </row>
        <row r="394">
          <cell r="A394" t="str">
            <v>UE02210</v>
          </cell>
          <cell r="B394" t="str">
            <v>CARTUCHO COLOR 901 XL</v>
          </cell>
          <cell r="C394">
            <v>63</v>
          </cell>
          <cell r="D394">
            <v>3802537.62</v>
          </cell>
          <cell r="E394">
            <v>60357.740000000005</v>
          </cell>
          <cell r="F394" t="str">
            <v>UNIDADES</v>
          </cell>
        </row>
        <row r="395">
          <cell r="A395" t="str">
            <v>UE02219</v>
          </cell>
          <cell r="B395" t="str">
            <v>CARTUCHO EPSON 117 NEGRO</v>
          </cell>
          <cell r="C395">
            <v>41</v>
          </cell>
          <cell r="D395">
            <v>676109.27</v>
          </cell>
          <cell r="E395">
            <v>16490.47</v>
          </cell>
          <cell r="F395" t="str">
            <v>UNIDADES</v>
          </cell>
        </row>
        <row r="396">
          <cell r="A396" t="str">
            <v>UE0014</v>
          </cell>
          <cell r="B396" t="str">
            <v>CARTUCHO HP COLOR REF17/ C6625A</v>
          </cell>
          <cell r="C396">
            <v>25</v>
          </cell>
          <cell r="D396">
            <v>1888016</v>
          </cell>
          <cell r="E396">
            <v>75520.639999999999</v>
          </cell>
          <cell r="F396" t="str">
            <v>UNIDADES</v>
          </cell>
        </row>
        <row r="397">
          <cell r="A397" t="str">
            <v>UE0031</v>
          </cell>
          <cell r="B397" t="str">
            <v>CARTUCHO HP NEGRO REF26/ 51626A</v>
          </cell>
          <cell r="C397">
            <v>6</v>
          </cell>
          <cell r="D397">
            <v>315252.24</v>
          </cell>
          <cell r="E397">
            <v>52542.04</v>
          </cell>
          <cell r="F397" t="str">
            <v>UNIDADES</v>
          </cell>
        </row>
        <row r="398">
          <cell r="A398" t="str">
            <v>UE0030</v>
          </cell>
          <cell r="B398" t="str">
            <v>CARTUCHO HP NEGRO REF29/ 51629A</v>
          </cell>
          <cell r="C398">
            <v>24</v>
          </cell>
          <cell r="D398">
            <v>1636471.6800000002</v>
          </cell>
          <cell r="E398">
            <v>68186.320000000007</v>
          </cell>
          <cell r="F398" t="str">
            <v>UNIDADES</v>
          </cell>
        </row>
        <row r="399">
          <cell r="A399" t="str">
            <v>UE0028</v>
          </cell>
          <cell r="B399" t="str">
            <v>CARTUCHO HP NEGRO REF96/ C8767WL</v>
          </cell>
          <cell r="C399">
            <v>27</v>
          </cell>
          <cell r="D399">
            <v>1788917.9400000002</v>
          </cell>
          <cell r="E399">
            <v>66256.22</v>
          </cell>
          <cell r="F399" t="str">
            <v>UNIDADES</v>
          </cell>
        </row>
        <row r="400">
          <cell r="A400" t="str">
            <v>UE0202</v>
          </cell>
          <cell r="B400" t="str">
            <v>CARTUCHO HP No 60XL NEGRO</v>
          </cell>
          <cell r="C400">
            <v>99</v>
          </cell>
          <cell r="D400">
            <v>6978599.1000000006</v>
          </cell>
          <cell r="E400">
            <v>70490.900000000009</v>
          </cell>
          <cell r="F400" t="str">
            <v>UNIDADES</v>
          </cell>
        </row>
        <row r="401">
          <cell r="A401" t="str">
            <v>UE0007</v>
          </cell>
          <cell r="B401" t="str">
            <v>CARTUCHO LEXMARK COLOR REF20</v>
          </cell>
          <cell r="C401">
            <v>9</v>
          </cell>
          <cell r="D401">
            <v>1350000</v>
          </cell>
          <cell r="E401">
            <v>150000</v>
          </cell>
          <cell r="F401" t="str">
            <v>UNIDADES</v>
          </cell>
        </row>
        <row r="402">
          <cell r="A402" t="str">
            <v>UE0163</v>
          </cell>
          <cell r="B402" t="str">
            <v>CARTUCHO LEXMARK NEGRO REF 50</v>
          </cell>
          <cell r="C402">
            <v>16</v>
          </cell>
          <cell r="D402">
            <v>1251997.28</v>
          </cell>
          <cell r="E402">
            <v>78249.83</v>
          </cell>
          <cell r="F402" t="str">
            <v>UNIDADES</v>
          </cell>
        </row>
        <row r="403">
          <cell r="A403" t="str">
            <v>UE0025</v>
          </cell>
          <cell r="B403" t="str">
            <v>CARTUCHO LEXMARK NEGRO REF12A7415</v>
          </cell>
          <cell r="C403">
            <v>3</v>
          </cell>
          <cell r="D403">
            <v>1001039.0700000001</v>
          </cell>
          <cell r="E403">
            <v>333679.69</v>
          </cell>
          <cell r="F403" t="str">
            <v>UNIDADES</v>
          </cell>
        </row>
        <row r="404">
          <cell r="A404" t="str">
            <v>UE02209</v>
          </cell>
          <cell r="B404" t="str">
            <v>CARTUCHO NEGRO No 901XL</v>
          </cell>
          <cell r="C404">
            <v>65</v>
          </cell>
          <cell r="D404">
            <v>4797812.5</v>
          </cell>
          <cell r="E404">
            <v>73812.5</v>
          </cell>
          <cell r="F404" t="str">
            <v>UNIDADES</v>
          </cell>
        </row>
        <row r="405">
          <cell r="A405">
            <v>530357</v>
          </cell>
          <cell r="B405" t="str">
            <v>CARTUCHO SANITARIO REF IC 60001</v>
          </cell>
          <cell r="C405">
            <v>1</v>
          </cell>
          <cell r="D405">
            <v>179600</v>
          </cell>
          <cell r="E405">
            <v>179600</v>
          </cell>
          <cell r="F405" t="str">
            <v>UNIDADES</v>
          </cell>
        </row>
        <row r="406">
          <cell r="A406" t="str">
            <v>UE0201</v>
          </cell>
          <cell r="B406" t="str">
            <v>CARTUCHOS COLOR EPSON  N73</v>
          </cell>
          <cell r="C406">
            <v>27</v>
          </cell>
          <cell r="D406">
            <v>693311.4</v>
          </cell>
          <cell r="E406">
            <v>25678.2</v>
          </cell>
          <cell r="F406" t="str">
            <v>UNIDADES</v>
          </cell>
        </row>
        <row r="407">
          <cell r="A407" t="str">
            <v>UE0093</v>
          </cell>
          <cell r="B407" t="str">
            <v>CARTULINA BRIST  BLANCA</v>
          </cell>
          <cell r="C407">
            <v>1100</v>
          </cell>
          <cell r="D407">
            <v>478302</v>
          </cell>
          <cell r="E407">
            <v>434.82</v>
          </cell>
          <cell r="F407" t="str">
            <v>UNIDADES</v>
          </cell>
        </row>
        <row r="408">
          <cell r="A408" t="str">
            <v>UE0097</v>
          </cell>
          <cell r="B408" t="str">
            <v>CARTULINA PROPALCO</v>
          </cell>
          <cell r="C408">
            <v>52</v>
          </cell>
          <cell r="D408">
            <v>25341.68</v>
          </cell>
          <cell r="E408">
            <v>487.34000000000003</v>
          </cell>
          <cell r="F408" t="str">
            <v>UNIDADES</v>
          </cell>
        </row>
        <row r="409">
          <cell r="A409" t="str">
            <v>UE0098</v>
          </cell>
          <cell r="B409" t="str">
            <v>CARTULINA WPC CALIBRE 20 365 GRS</v>
          </cell>
          <cell r="C409">
            <v>857</v>
          </cell>
          <cell r="D409">
            <v>521810.16000000003</v>
          </cell>
          <cell r="E409">
            <v>608.88</v>
          </cell>
          <cell r="F409" t="str">
            <v>UNIDADES</v>
          </cell>
        </row>
        <row r="410">
          <cell r="A410" t="str">
            <v>UE0183</v>
          </cell>
          <cell r="B410" t="str">
            <v>CASETTE PARA GRABADORA PERIODISTA</v>
          </cell>
          <cell r="C410">
            <v>10</v>
          </cell>
          <cell r="D410">
            <v>20000</v>
          </cell>
          <cell r="E410">
            <v>2000</v>
          </cell>
          <cell r="F410" t="str">
            <v>UNIDADES</v>
          </cell>
        </row>
        <row r="411">
          <cell r="A411">
            <v>810519</v>
          </cell>
          <cell r="B411" t="str">
            <v>Casquete Fairbankcs Moorse</v>
          </cell>
          <cell r="C411">
            <v>2</v>
          </cell>
          <cell r="D411">
            <v>20000</v>
          </cell>
          <cell r="E411">
            <v>10000</v>
          </cell>
          <cell r="F411" t="str">
            <v>NO APLICA</v>
          </cell>
        </row>
        <row r="412">
          <cell r="A412" t="str">
            <v>B700221</v>
          </cell>
          <cell r="B412" t="str">
            <v>Casquete Para Planta Lister</v>
          </cell>
          <cell r="C412">
            <v>8</v>
          </cell>
          <cell r="D412">
            <v>120000</v>
          </cell>
          <cell r="E412">
            <v>15000</v>
          </cell>
          <cell r="F412" t="str">
            <v>UNIDADES</v>
          </cell>
        </row>
        <row r="413">
          <cell r="A413">
            <v>100602</v>
          </cell>
          <cell r="B413" t="str">
            <v>Casuela asient vasta Izqui</v>
          </cell>
          <cell r="C413">
            <v>40</v>
          </cell>
          <cell r="D413">
            <v>6500</v>
          </cell>
          <cell r="E413">
            <v>162.5</v>
          </cell>
          <cell r="F413" t="str">
            <v>UNIDADES</v>
          </cell>
        </row>
        <row r="414">
          <cell r="A414">
            <v>514857</v>
          </cell>
          <cell r="B414" t="str">
            <v>Catalizadores para laca x 200 ml cada uno</v>
          </cell>
          <cell r="C414">
            <v>21</v>
          </cell>
          <cell r="D414">
            <v>260400</v>
          </cell>
          <cell r="E414">
            <v>12400</v>
          </cell>
          <cell r="F414" t="str">
            <v>UNIDADES</v>
          </cell>
        </row>
        <row r="415">
          <cell r="A415" t="str">
            <v>UE0090</v>
          </cell>
          <cell r="B415" t="str">
            <v>CD Grabable 80 " 700 MB 52X</v>
          </cell>
          <cell r="C415">
            <v>27</v>
          </cell>
          <cell r="D415">
            <v>15837.66</v>
          </cell>
          <cell r="E415">
            <v>586.58000000000004</v>
          </cell>
          <cell r="F415" t="str">
            <v>UNIDADES</v>
          </cell>
        </row>
        <row r="416">
          <cell r="A416" t="str">
            <v>SH0009</v>
          </cell>
          <cell r="B416" t="str">
            <v>CD SLEEP ADVANTAGE</v>
          </cell>
          <cell r="C416">
            <v>6900</v>
          </cell>
          <cell r="D416">
            <v>12662880</v>
          </cell>
          <cell r="E416">
            <v>1835.2</v>
          </cell>
          <cell r="F416" t="str">
            <v>UNIDADES</v>
          </cell>
        </row>
        <row r="417">
          <cell r="A417" t="str">
            <v>SLA018</v>
          </cell>
          <cell r="B417" t="str">
            <v>CEPILLO BARREDORA CERDA FUERTE</v>
          </cell>
          <cell r="C417">
            <v>11</v>
          </cell>
          <cell r="D417">
            <v>206429.19</v>
          </cell>
          <cell r="E417">
            <v>18766.29</v>
          </cell>
          <cell r="F417" t="str">
            <v>UNIDADES</v>
          </cell>
        </row>
        <row r="418">
          <cell r="A418">
            <v>490233</v>
          </cell>
          <cell r="B418" t="str">
            <v>Cerradura  cilindro Yale sencillo</v>
          </cell>
          <cell r="C418">
            <v>2</v>
          </cell>
          <cell r="D418">
            <v>153278</v>
          </cell>
          <cell r="E418">
            <v>76639</v>
          </cell>
          <cell r="F418" t="str">
            <v>UNIDADES</v>
          </cell>
        </row>
        <row r="419">
          <cell r="A419">
            <v>490243</v>
          </cell>
          <cell r="B419" t="str">
            <v>Cerradura para Mueble Ref: 555B 453</v>
          </cell>
          <cell r="C419">
            <v>2</v>
          </cell>
          <cell r="D419">
            <v>25985.72</v>
          </cell>
          <cell r="E419">
            <v>12992.86</v>
          </cell>
          <cell r="F419" t="str">
            <v>UNIDADES</v>
          </cell>
        </row>
        <row r="420">
          <cell r="A420">
            <v>490242</v>
          </cell>
          <cell r="B420" t="str">
            <v>Cerradura Pico de Loro Niquelada Doble Cilindro 16 mm Ref 315170</v>
          </cell>
          <cell r="C420">
            <v>10</v>
          </cell>
          <cell r="D420">
            <v>312500</v>
          </cell>
          <cell r="E420">
            <v>31250</v>
          </cell>
          <cell r="F420" t="str">
            <v>UNIDADES</v>
          </cell>
        </row>
        <row r="421">
          <cell r="A421">
            <v>490231</v>
          </cell>
          <cell r="B421" t="str">
            <v>Cerradura shlage Re A 42S</v>
          </cell>
          <cell r="C421">
            <v>12</v>
          </cell>
          <cell r="D421">
            <v>1573.8000000000002</v>
          </cell>
          <cell r="E421">
            <v>131.15</v>
          </cell>
          <cell r="F421" t="str">
            <v>UNIDADES</v>
          </cell>
        </row>
        <row r="422">
          <cell r="A422">
            <v>490241</v>
          </cell>
          <cell r="B422" t="str">
            <v>Cerradura Yale Pico de Loro Niquelada 1/2 Cilindro 16 mm Ref 315175</v>
          </cell>
          <cell r="C422">
            <v>6</v>
          </cell>
          <cell r="D422">
            <v>158400</v>
          </cell>
          <cell r="E422">
            <v>26400</v>
          </cell>
          <cell r="F422" t="str">
            <v>UNIDADES</v>
          </cell>
        </row>
        <row r="423">
          <cell r="A423" t="str">
            <v>B420313</v>
          </cell>
          <cell r="B423" t="str">
            <v>Chain cassembly S.A.14190</v>
          </cell>
          <cell r="C423">
            <v>1</v>
          </cell>
          <cell r="D423">
            <v>63300</v>
          </cell>
          <cell r="E423">
            <v>63300</v>
          </cell>
          <cell r="F423" t="str">
            <v>UNIDADES</v>
          </cell>
        </row>
        <row r="424">
          <cell r="A424">
            <v>490319</v>
          </cell>
          <cell r="B424" t="str">
            <v>Chapa Para Escritorio ( Yale )</v>
          </cell>
          <cell r="C424">
            <v>5</v>
          </cell>
          <cell r="D424">
            <v>48017.9</v>
          </cell>
          <cell r="E424">
            <v>9603.58</v>
          </cell>
          <cell r="F424" t="str">
            <v>UNIDADES</v>
          </cell>
        </row>
        <row r="425">
          <cell r="A425">
            <v>732696</v>
          </cell>
          <cell r="B425" t="str">
            <v>Chazo Expansivo 5/16"</v>
          </cell>
          <cell r="C425">
            <v>140</v>
          </cell>
          <cell r="D425">
            <v>109208.40000000001</v>
          </cell>
          <cell r="E425">
            <v>780.06000000000006</v>
          </cell>
          <cell r="F425" t="str">
            <v>UNIDADES</v>
          </cell>
        </row>
        <row r="426">
          <cell r="A426">
            <v>770265</v>
          </cell>
          <cell r="B426" t="str">
            <v>Chazo Expansivo de 1/2"x4"</v>
          </cell>
          <cell r="C426">
            <v>53</v>
          </cell>
          <cell r="D426">
            <v>31800</v>
          </cell>
          <cell r="E426">
            <v>600</v>
          </cell>
          <cell r="F426" t="str">
            <v>UNIDADES</v>
          </cell>
        </row>
        <row r="427">
          <cell r="A427">
            <v>794190</v>
          </cell>
          <cell r="B427" t="str">
            <v>Chazo Expansivo Para  Varilla Roscada de 3/8"</v>
          </cell>
          <cell r="C427">
            <v>76</v>
          </cell>
          <cell r="D427">
            <v>38000</v>
          </cell>
          <cell r="E427">
            <v>500</v>
          </cell>
          <cell r="F427" t="str">
            <v>UNIDADES</v>
          </cell>
        </row>
        <row r="428">
          <cell r="A428">
            <v>732602</v>
          </cell>
          <cell r="B428" t="str">
            <v>Chazo Expasivo de 3/8"x 2"</v>
          </cell>
          <cell r="C428">
            <v>850</v>
          </cell>
          <cell r="D428">
            <v>219478.5</v>
          </cell>
          <cell r="E428">
            <v>258.20999999999998</v>
          </cell>
          <cell r="F428" t="str">
            <v>UNIDADES</v>
          </cell>
        </row>
        <row r="429">
          <cell r="A429" t="str">
            <v>CPS381</v>
          </cell>
          <cell r="B429" t="str">
            <v>CHAZO MULTIUSOS 3/8</v>
          </cell>
          <cell r="C429">
            <v>892</v>
          </cell>
          <cell r="D429">
            <v>178400</v>
          </cell>
          <cell r="E429">
            <v>200</v>
          </cell>
          <cell r="F429" t="str">
            <v>UNIDADES</v>
          </cell>
        </row>
        <row r="430">
          <cell r="A430">
            <v>732776</v>
          </cell>
          <cell r="B430" t="str">
            <v>Chazo Plastico 1/4" con tornillo</v>
          </cell>
          <cell r="C430">
            <v>220</v>
          </cell>
          <cell r="D430">
            <v>77000</v>
          </cell>
          <cell r="E430">
            <v>350</v>
          </cell>
          <cell r="F430" t="str">
            <v>UNIDADES</v>
          </cell>
        </row>
        <row r="431">
          <cell r="A431">
            <v>732777</v>
          </cell>
          <cell r="B431" t="str">
            <v>Chazo Plastico 5/16" con tornillo</v>
          </cell>
          <cell r="C431">
            <v>1127</v>
          </cell>
          <cell r="D431">
            <v>108192</v>
          </cell>
          <cell r="E431">
            <v>96</v>
          </cell>
          <cell r="F431" t="str">
            <v>UNIDADES</v>
          </cell>
        </row>
        <row r="432">
          <cell r="A432">
            <v>732735</v>
          </cell>
          <cell r="B432" t="str">
            <v>Chazo Puntilla 1 1/2" x 1/4"</v>
          </cell>
          <cell r="C432">
            <v>1000</v>
          </cell>
          <cell r="D432">
            <v>98000</v>
          </cell>
          <cell r="E432">
            <v>98</v>
          </cell>
          <cell r="F432" t="str">
            <v>UNIDADES</v>
          </cell>
        </row>
        <row r="433">
          <cell r="A433">
            <v>732735</v>
          </cell>
          <cell r="B433" t="str">
            <v>Chazo Puntilla 1 1/2" x 1/4"</v>
          </cell>
          <cell r="C433">
            <v>425</v>
          </cell>
          <cell r="D433">
            <v>41650</v>
          </cell>
          <cell r="E433">
            <v>98</v>
          </cell>
          <cell r="F433" t="str">
            <v>UNIDADES</v>
          </cell>
        </row>
        <row r="434">
          <cell r="A434">
            <v>732734</v>
          </cell>
          <cell r="B434" t="str">
            <v>Chazo Puntilla 2"x  1/4</v>
          </cell>
          <cell r="C434">
            <v>1000</v>
          </cell>
          <cell r="D434">
            <v>105000</v>
          </cell>
          <cell r="E434">
            <v>105</v>
          </cell>
          <cell r="F434" t="str">
            <v>UNIDADES</v>
          </cell>
        </row>
        <row r="435">
          <cell r="A435">
            <v>732734</v>
          </cell>
          <cell r="B435" t="str">
            <v>Chazo Puntilla 2"x  1/4</v>
          </cell>
          <cell r="C435">
            <v>24</v>
          </cell>
          <cell r="D435">
            <v>7200</v>
          </cell>
          <cell r="E435">
            <v>300</v>
          </cell>
          <cell r="F435" t="str">
            <v>UNIDADES</v>
          </cell>
        </row>
        <row r="436">
          <cell r="A436" t="str">
            <v>B200405</v>
          </cell>
          <cell r="B436" t="str">
            <v>CHAZO PUNTILLA DE 1/4" X 3"</v>
          </cell>
          <cell r="C436">
            <v>76</v>
          </cell>
          <cell r="D436">
            <v>421800</v>
          </cell>
          <cell r="E436">
            <v>5550</v>
          </cell>
          <cell r="F436" t="str">
            <v>UNIDADES</v>
          </cell>
        </row>
        <row r="437">
          <cell r="A437">
            <v>330234</v>
          </cell>
          <cell r="B437" t="str">
            <v>Chazo Tuerca  de 3/8 x 1 1/2" Expansiva</v>
          </cell>
          <cell r="C437">
            <v>7</v>
          </cell>
          <cell r="D437">
            <v>175000</v>
          </cell>
          <cell r="E437">
            <v>25000</v>
          </cell>
          <cell r="F437" t="str">
            <v>UNIDADES</v>
          </cell>
        </row>
        <row r="438">
          <cell r="A438">
            <v>752116</v>
          </cell>
          <cell r="B438" t="str">
            <v>CHEQUE CORTINA  2"  EN BRONCE</v>
          </cell>
          <cell r="C438">
            <v>1</v>
          </cell>
          <cell r="D438">
            <v>60000</v>
          </cell>
          <cell r="E438">
            <v>60000</v>
          </cell>
          <cell r="F438" t="str">
            <v>UNIDADES</v>
          </cell>
        </row>
        <row r="439">
          <cell r="A439">
            <v>751431</v>
          </cell>
          <cell r="B439" t="str">
            <v>Cheque Cortina Acero Inoxidable de 1/2" x 200 psi</v>
          </cell>
          <cell r="C439">
            <v>7</v>
          </cell>
          <cell r="D439">
            <v>175000</v>
          </cell>
          <cell r="E439">
            <v>25000</v>
          </cell>
          <cell r="F439" t="str">
            <v>UNIDADES</v>
          </cell>
        </row>
        <row r="440">
          <cell r="A440">
            <v>751968</v>
          </cell>
          <cell r="B440" t="str">
            <v>Cheque Cortina En Bronce de 3/4" x 150 PSI</v>
          </cell>
          <cell r="C440">
            <v>21</v>
          </cell>
          <cell r="D440">
            <v>1267392</v>
          </cell>
          <cell r="E440">
            <v>60352</v>
          </cell>
          <cell r="F440" t="str">
            <v>UNIDADES</v>
          </cell>
        </row>
        <row r="441">
          <cell r="A441">
            <v>732605</v>
          </cell>
          <cell r="B441" t="str">
            <v>Cheque cortina hierro de 4" VERTICAL</v>
          </cell>
          <cell r="C441">
            <v>1</v>
          </cell>
          <cell r="D441">
            <v>60000</v>
          </cell>
          <cell r="E441">
            <v>60000</v>
          </cell>
          <cell r="F441" t="str">
            <v>UNIDADES</v>
          </cell>
        </row>
        <row r="442">
          <cell r="A442">
            <v>750210</v>
          </cell>
          <cell r="B442" t="str">
            <v>Cheque de 2" Bronce</v>
          </cell>
          <cell r="C442">
            <v>1</v>
          </cell>
          <cell r="D442">
            <v>50000</v>
          </cell>
          <cell r="E442">
            <v>50000</v>
          </cell>
          <cell r="F442" t="str">
            <v>UNIDADES</v>
          </cell>
        </row>
        <row r="443">
          <cell r="A443" t="str">
            <v>B421437</v>
          </cell>
          <cell r="B443" t="str">
            <v>Cheque Rotativo 45801</v>
          </cell>
          <cell r="C443">
            <v>1</v>
          </cell>
          <cell r="D443">
            <v>13332</v>
          </cell>
          <cell r="E443">
            <v>13332</v>
          </cell>
          <cell r="F443" t="str">
            <v>UNIDADES</v>
          </cell>
        </row>
        <row r="444">
          <cell r="A444">
            <v>75217</v>
          </cell>
          <cell r="B444" t="str">
            <v>CHEQUE TIPO CORTINA 21/2" EN BRONCE</v>
          </cell>
          <cell r="C444">
            <v>4</v>
          </cell>
          <cell r="D444">
            <v>240000</v>
          </cell>
          <cell r="E444">
            <v>60000</v>
          </cell>
          <cell r="F444" t="str">
            <v>UNIDADES</v>
          </cell>
        </row>
        <row r="445">
          <cell r="A445">
            <v>751915</v>
          </cell>
          <cell r="B445" t="str">
            <v>Cheque Tipo Cortina de 1" x 150 PSI Cuerpo Bronce</v>
          </cell>
          <cell r="C445">
            <v>1</v>
          </cell>
          <cell r="D445">
            <v>60352</v>
          </cell>
          <cell r="E445">
            <v>60352</v>
          </cell>
          <cell r="F445" t="str">
            <v>UNIDADES</v>
          </cell>
        </row>
        <row r="446">
          <cell r="A446">
            <v>732821</v>
          </cell>
          <cell r="B446" t="str">
            <v>CHEQUE TIPO CORTINA DE 21/2" BRONCE</v>
          </cell>
          <cell r="C446">
            <v>2</v>
          </cell>
          <cell r="D446">
            <v>943588</v>
          </cell>
          <cell r="E446">
            <v>471794</v>
          </cell>
          <cell r="F446" t="str">
            <v>UNIDADES</v>
          </cell>
        </row>
        <row r="447">
          <cell r="A447">
            <v>732610</v>
          </cell>
          <cell r="B447" t="str">
            <v>ChequeVertic.2"</v>
          </cell>
          <cell r="C447">
            <v>1</v>
          </cell>
          <cell r="D447">
            <v>27388.5</v>
          </cell>
          <cell r="E447">
            <v>27388.5</v>
          </cell>
          <cell r="F447" t="str">
            <v>UNIDADES</v>
          </cell>
        </row>
        <row r="448">
          <cell r="A448" t="str">
            <v>B100102</v>
          </cell>
          <cell r="B448" t="str">
            <v>Chorro Para Ducha Model 030 ( Grival )</v>
          </cell>
          <cell r="C448">
            <v>10</v>
          </cell>
          <cell r="D448">
            <v>7044190</v>
          </cell>
          <cell r="E448">
            <v>704419</v>
          </cell>
          <cell r="F448" t="str">
            <v>UNIDADES</v>
          </cell>
        </row>
        <row r="449">
          <cell r="A449" t="str">
            <v>B420939</v>
          </cell>
          <cell r="B449" t="str">
            <v>Chumacera  P 205 Pedestal</v>
          </cell>
          <cell r="C449">
            <v>4</v>
          </cell>
          <cell r="D449">
            <v>217000</v>
          </cell>
          <cell r="E449">
            <v>54250</v>
          </cell>
          <cell r="F449" t="str">
            <v>UNIDADES</v>
          </cell>
        </row>
        <row r="450">
          <cell r="A450" t="str">
            <v>B421555</v>
          </cell>
          <cell r="B450" t="str">
            <v>Chumacera en Aluminio</v>
          </cell>
          <cell r="C450">
            <v>1</v>
          </cell>
          <cell r="D450">
            <v>2359.9700000000003</v>
          </cell>
          <cell r="E450">
            <v>2359.9700000000003</v>
          </cell>
          <cell r="F450" t="str">
            <v>UNIDADES</v>
          </cell>
        </row>
        <row r="451">
          <cell r="A451">
            <v>850465</v>
          </cell>
          <cell r="B451" t="str">
            <v>Chumacera KML UCP 202-10</v>
          </cell>
          <cell r="C451">
            <v>1</v>
          </cell>
          <cell r="D451">
            <v>110000</v>
          </cell>
          <cell r="E451">
            <v>110000</v>
          </cell>
          <cell r="F451" t="str">
            <v>UNIDADES</v>
          </cell>
        </row>
        <row r="452">
          <cell r="A452" t="str">
            <v>B420988</v>
          </cell>
          <cell r="B452" t="str">
            <v>Chumacera Lava.Ref:F1-107</v>
          </cell>
          <cell r="C452">
            <v>1</v>
          </cell>
          <cell r="D452">
            <v>89000</v>
          </cell>
          <cell r="E452">
            <v>89000</v>
          </cell>
          <cell r="F452" t="str">
            <v>UNIDADES</v>
          </cell>
        </row>
        <row r="453">
          <cell r="A453" t="str">
            <v>B420242</v>
          </cell>
          <cell r="B453" t="str">
            <v>Chumacera Ref 212207</v>
          </cell>
          <cell r="C453">
            <v>2</v>
          </cell>
          <cell r="D453">
            <v>97900</v>
          </cell>
          <cell r="E453">
            <v>48950</v>
          </cell>
          <cell r="F453" t="str">
            <v>UNIDADES</v>
          </cell>
        </row>
        <row r="454">
          <cell r="A454">
            <v>850466</v>
          </cell>
          <cell r="B454" t="str">
            <v>Chumacera REF 550418</v>
          </cell>
          <cell r="C454">
            <v>1</v>
          </cell>
          <cell r="D454">
            <v>150000</v>
          </cell>
          <cell r="E454">
            <v>150000</v>
          </cell>
          <cell r="F454" t="str">
            <v>UNIDADES</v>
          </cell>
        </row>
        <row r="455">
          <cell r="A455" t="str">
            <v>B420227</v>
          </cell>
          <cell r="B455" t="str">
            <v>Chumacera Ref G1115</v>
          </cell>
          <cell r="C455">
            <v>1</v>
          </cell>
          <cell r="D455">
            <v>2359</v>
          </cell>
          <cell r="E455">
            <v>2359</v>
          </cell>
          <cell r="F455" t="str">
            <v>UNIDADES</v>
          </cell>
        </row>
        <row r="456">
          <cell r="A456" t="str">
            <v>B421523</v>
          </cell>
          <cell r="B456" t="str">
            <v>Chumacera RF: SY- 3/4"</v>
          </cell>
          <cell r="C456">
            <v>2</v>
          </cell>
          <cell r="D456">
            <v>107000</v>
          </cell>
          <cell r="E456">
            <v>53500</v>
          </cell>
          <cell r="F456" t="str">
            <v>UNIDADES</v>
          </cell>
        </row>
        <row r="457">
          <cell r="A457">
            <v>850464</v>
          </cell>
          <cell r="B457" t="str">
            <v>Chumacera SNR REF 517</v>
          </cell>
          <cell r="C457">
            <v>1</v>
          </cell>
          <cell r="D457">
            <v>73000</v>
          </cell>
          <cell r="E457">
            <v>73000</v>
          </cell>
          <cell r="F457" t="str">
            <v>UNIDADES</v>
          </cell>
        </row>
        <row r="458">
          <cell r="A458" t="str">
            <v>B420168</v>
          </cell>
          <cell r="B458" t="str">
            <v>ChumaceraConBalinera S510</v>
          </cell>
          <cell r="C458">
            <v>3</v>
          </cell>
          <cell r="D458">
            <v>161297.07</v>
          </cell>
          <cell r="E458">
            <v>53765.69</v>
          </cell>
          <cell r="F458" t="str">
            <v>UNIDADES</v>
          </cell>
        </row>
        <row r="459">
          <cell r="A459" t="str">
            <v>B421014</v>
          </cell>
          <cell r="B459" t="str">
            <v>ChumaceraGraduable 2 1/2"</v>
          </cell>
          <cell r="C459">
            <v>5</v>
          </cell>
          <cell r="D459">
            <v>550000</v>
          </cell>
          <cell r="E459">
            <v>110000</v>
          </cell>
          <cell r="F459" t="str">
            <v>UNIDADES</v>
          </cell>
        </row>
        <row r="460">
          <cell r="A460" t="str">
            <v>B421375</v>
          </cell>
          <cell r="B460" t="str">
            <v>ChumaseraT.Pesado Ref: PB-22448H</v>
          </cell>
          <cell r="C460">
            <v>1</v>
          </cell>
          <cell r="D460">
            <v>1100000</v>
          </cell>
          <cell r="E460">
            <v>1100000</v>
          </cell>
          <cell r="F460" t="str">
            <v>UNIDADES</v>
          </cell>
        </row>
        <row r="461">
          <cell r="A461" t="str">
            <v>B421967</v>
          </cell>
          <cell r="B461" t="str">
            <v>ChupaDeCaucho 15/8 Y 13/8</v>
          </cell>
          <cell r="C461">
            <v>7</v>
          </cell>
          <cell r="D461">
            <v>3500</v>
          </cell>
          <cell r="E461">
            <v>500</v>
          </cell>
          <cell r="F461" t="str">
            <v>UNIDADES</v>
          </cell>
        </row>
        <row r="462">
          <cell r="A462" t="str">
            <v>SLA008</v>
          </cell>
          <cell r="B462" t="str">
            <v>CHUPAS CAUCHO</v>
          </cell>
          <cell r="C462">
            <v>69</v>
          </cell>
          <cell r="D462">
            <v>124631.94</v>
          </cell>
          <cell r="E462">
            <v>1806.26</v>
          </cell>
          <cell r="F462" t="str">
            <v>UNIDADES</v>
          </cell>
        </row>
        <row r="463">
          <cell r="A463" t="str">
            <v>SLA053</v>
          </cell>
          <cell r="B463" t="str">
            <v>CHURRUSCO INODORO</v>
          </cell>
          <cell r="C463">
            <v>23</v>
          </cell>
          <cell r="D463">
            <v>62470.76</v>
          </cell>
          <cell r="E463">
            <v>3300</v>
          </cell>
          <cell r="F463" t="str">
            <v>UNIDADES</v>
          </cell>
        </row>
        <row r="464">
          <cell r="A464" t="str">
            <v>B200267</v>
          </cell>
          <cell r="B464" t="str">
            <v>Cilindro de línea redonda neumática de doble acción SMC, NCMC075-0050T</v>
          </cell>
          <cell r="C464">
            <v>1</v>
          </cell>
          <cell r="D464">
            <v>30050</v>
          </cell>
          <cell r="E464">
            <v>30050</v>
          </cell>
          <cell r="F464" t="str">
            <v>UNIDADES</v>
          </cell>
        </row>
        <row r="465">
          <cell r="A465">
            <v>752556</v>
          </cell>
          <cell r="B465" t="str">
            <v>CILINDRO DUPONT 134</v>
          </cell>
          <cell r="C465">
            <v>1</v>
          </cell>
          <cell r="D465">
            <v>347240</v>
          </cell>
          <cell r="E465">
            <v>347240</v>
          </cell>
          <cell r="F465" t="str">
            <v>UNIDADES</v>
          </cell>
        </row>
        <row r="466">
          <cell r="A466">
            <v>850264</v>
          </cell>
          <cell r="B466" t="str">
            <v>Cilindro Freom 507</v>
          </cell>
          <cell r="C466">
            <v>1</v>
          </cell>
          <cell r="D466">
            <v>450000</v>
          </cell>
          <cell r="E466">
            <v>450000</v>
          </cell>
          <cell r="F466" t="str">
            <v>UNIDADES</v>
          </cell>
        </row>
        <row r="467">
          <cell r="A467">
            <v>850162</v>
          </cell>
          <cell r="B467" t="str">
            <v>Cilindro refrigerante R-410</v>
          </cell>
          <cell r="C467">
            <v>1</v>
          </cell>
          <cell r="D467">
            <v>350000</v>
          </cell>
          <cell r="E467">
            <v>350000</v>
          </cell>
          <cell r="F467" t="str">
            <v>UNIDADES</v>
          </cell>
        </row>
        <row r="468">
          <cell r="A468">
            <v>850181</v>
          </cell>
          <cell r="B468" t="str">
            <v>CilindroGasPropa Mapp-Gas</v>
          </cell>
          <cell r="C468">
            <v>23</v>
          </cell>
          <cell r="D468">
            <v>444590</v>
          </cell>
          <cell r="E468">
            <v>19330</v>
          </cell>
          <cell r="F468" t="str">
            <v>UNIDADES</v>
          </cell>
        </row>
        <row r="469">
          <cell r="A469">
            <v>850181</v>
          </cell>
          <cell r="B469" t="str">
            <v>CilindroGasPropa Mapp-Gas</v>
          </cell>
          <cell r="C469">
            <v>7</v>
          </cell>
          <cell r="D469">
            <v>151032</v>
          </cell>
          <cell r="E469">
            <v>21576</v>
          </cell>
          <cell r="F469" t="str">
            <v>UNIDADES</v>
          </cell>
        </row>
        <row r="470">
          <cell r="A470">
            <v>812501</v>
          </cell>
          <cell r="B470" t="str">
            <v>Cinta Aislante  de 3M</v>
          </cell>
          <cell r="C470">
            <v>13</v>
          </cell>
          <cell r="D470">
            <v>152100</v>
          </cell>
          <cell r="E470">
            <v>11700</v>
          </cell>
          <cell r="F470" t="str">
            <v>UNIDADES</v>
          </cell>
        </row>
        <row r="471">
          <cell r="A471">
            <v>251631</v>
          </cell>
          <cell r="B471" t="str">
            <v>CINTA ANTI - DESLIZANTE  BLANCA PARA TINA 1"</v>
          </cell>
          <cell r="C471">
            <v>4</v>
          </cell>
          <cell r="D471">
            <v>82767.960000000006</v>
          </cell>
          <cell r="E471">
            <v>20691.990000000002</v>
          </cell>
          <cell r="F471" t="str">
            <v>METROS</v>
          </cell>
        </row>
        <row r="472">
          <cell r="A472">
            <v>812506</v>
          </cell>
          <cell r="B472" t="str">
            <v>Cinta Enmascarar de 1"</v>
          </cell>
          <cell r="C472">
            <v>21</v>
          </cell>
          <cell r="D472">
            <v>61656</v>
          </cell>
          <cell r="E472">
            <v>2936</v>
          </cell>
          <cell r="F472" t="str">
            <v>UNIDADES</v>
          </cell>
        </row>
        <row r="473">
          <cell r="A473">
            <v>812512</v>
          </cell>
          <cell r="B473" t="str">
            <v>Cinta Enmascarar de 1/2"</v>
          </cell>
          <cell r="C473">
            <v>942</v>
          </cell>
          <cell r="D473">
            <v>1507200</v>
          </cell>
          <cell r="E473">
            <v>1600</v>
          </cell>
          <cell r="F473" t="str">
            <v>UNIDADES</v>
          </cell>
        </row>
        <row r="474">
          <cell r="A474">
            <v>812510</v>
          </cell>
          <cell r="B474" t="str">
            <v>Cinta Enmascarar de 1/4 "</v>
          </cell>
          <cell r="C474">
            <v>107</v>
          </cell>
          <cell r="D474">
            <v>141298.85</v>
          </cell>
          <cell r="E474">
            <v>1320.55</v>
          </cell>
          <cell r="F474" t="str">
            <v>UNIDADES</v>
          </cell>
        </row>
        <row r="475">
          <cell r="A475">
            <v>812507</v>
          </cell>
          <cell r="B475" t="str">
            <v>Cinta Enmascarar de 2"</v>
          </cell>
          <cell r="C475">
            <v>45</v>
          </cell>
          <cell r="D475">
            <v>231750</v>
          </cell>
          <cell r="E475">
            <v>5150</v>
          </cell>
          <cell r="F475" t="str">
            <v>UNIDADES</v>
          </cell>
        </row>
        <row r="476">
          <cell r="A476">
            <v>812507</v>
          </cell>
          <cell r="B476" t="str">
            <v>Cinta Enmascarar de 2"</v>
          </cell>
          <cell r="C476">
            <v>41</v>
          </cell>
          <cell r="D476">
            <v>172200</v>
          </cell>
          <cell r="E476">
            <v>4200</v>
          </cell>
          <cell r="F476" t="str">
            <v>UNIDADES</v>
          </cell>
        </row>
        <row r="477">
          <cell r="A477">
            <v>812513</v>
          </cell>
          <cell r="B477" t="str">
            <v>Cinta Enmascarar de 3"</v>
          </cell>
          <cell r="C477">
            <v>6</v>
          </cell>
          <cell r="D477">
            <v>43500</v>
          </cell>
          <cell r="E477">
            <v>7250</v>
          </cell>
          <cell r="F477" t="str">
            <v>UNIDADES</v>
          </cell>
        </row>
        <row r="478">
          <cell r="A478" t="str">
            <v>UE0012</v>
          </cell>
          <cell r="B478" t="str">
            <v>CINTA EPSON NEGRA REF: ERC-38</v>
          </cell>
          <cell r="C478">
            <v>6</v>
          </cell>
          <cell r="D478">
            <v>28500</v>
          </cell>
          <cell r="E478">
            <v>4750</v>
          </cell>
          <cell r="F478" t="str">
            <v>UNIDADES</v>
          </cell>
        </row>
        <row r="479">
          <cell r="A479" t="str">
            <v>UE0009</v>
          </cell>
          <cell r="B479" t="str">
            <v>CINTA EPSON REF FX-890 S015329</v>
          </cell>
          <cell r="C479">
            <v>10</v>
          </cell>
          <cell r="D479">
            <v>520112.60000000003</v>
          </cell>
          <cell r="E479">
            <v>52011.26</v>
          </cell>
          <cell r="F479" t="str">
            <v>UNIDADES</v>
          </cell>
        </row>
        <row r="480">
          <cell r="A480" t="str">
            <v>UE0008</v>
          </cell>
          <cell r="B480" t="str">
            <v>CINTA EPSON REF SO150919 FX980</v>
          </cell>
          <cell r="C480">
            <v>9</v>
          </cell>
          <cell r="D480">
            <v>93107.340000000011</v>
          </cell>
          <cell r="E480">
            <v>10345.260000000002</v>
          </cell>
          <cell r="F480" t="str">
            <v>UNIDADES</v>
          </cell>
        </row>
        <row r="481">
          <cell r="A481">
            <v>812610</v>
          </cell>
          <cell r="B481" t="str">
            <v>Cinta Filo</v>
          </cell>
          <cell r="C481">
            <v>325</v>
          </cell>
          <cell r="D481">
            <v>5915000</v>
          </cell>
          <cell r="E481">
            <v>18200</v>
          </cell>
          <cell r="F481" t="str">
            <v>ROLLO</v>
          </cell>
        </row>
        <row r="482">
          <cell r="A482" t="str">
            <v>UE0036</v>
          </cell>
          <cell r="B482" t="str">
            <v>CINTA IMPRESORA  EPSON 8750</v>
          </cell>
          <cell r="C482">
            <v>11</v>
          </cell>
          <cell r="D482">
            <v>103324.1</v>
          </cell>
          <cell r="E482">
            <v>9393.1</v>
          </cell>
          <cell r="F482" t="str">
            <v>UNIDADES</v>
          </cell>
        </row>
        <row r="483">
          <cell r="A483" t="str">
            <v>UE0026</v>
          </cell>
          <cell r="B483" t="str">
            <v>CINTA PANASONIC  REFRESINA ZEBRA</v>
          </cell>
          <cell r="C483">
            <v>147</v>
          </cell>
          <cell r="D483">
            <v>1751654.9400000002</v>
          </cell>
          <cell r="E483">
            <v>11916.02</v>
          </cell>
          <cell r="F483" t="str">
            <v>UNIDADES</v>
          </cell>
        </row>
        <row r="484">
          <cell r="A484" t="str">
            <v>UE0037</v>
          </cell>
          <cell r="B484" t="str">
            <v>CINTA PANASONIC IMPRESORA NEGRO KX-P115i</v>
          </cell>
          <cell r="C484">
            <v>16</v>
          </cell>
          <cell r="D484">
            <v>754454.08000000007</v>
          </cell>
          <cell r="E484">
            <v>47153.380000000005</v>
          </cell>
          <cell r="F484" t="str">
            <v>UNIDADES</v>
          </cell>
        </row>
        <row r="485">
          <cell r="A485" t="str">
            <v>UE0015</v>
          </cell>
          <cell r="B485" t="str">
            <v>CINTA PANASONIC NEGRO IMPRESORAREF KX-P170</v>
          </cell>
          <cell r="C485">
            <v>6</v>
          </cell>
          <cell r="D485">
            <v>219435.18000000002</v>
          </cell>
          <cell r="E485">
            <v>36572.530000000006</v>
          </cell>
          <cell r="F485" t="str">
            <v>UNIDADES</v>
          </cell>
        </row>
        <row r="486">
          <cell r="A486" t="str">
            <v>UE0084</v>
          </cell>
          <cell r="B486" t="str">
            <v>CINTA PEGANTE 2" 48MMX40M TRANSPARENTE</v>
          </cell>
          <cell r="C486">
            <v>48</v>
          </cell>
          <cell r="D486">
            <v>88690.559999999998</v>
          </cell>
          <cell r="E486">
            <v>1847.72</v>
          </cell>
          <cell r="F486" t="str">
            <v>UNIDADES</v>
          </cell>
        </row>
        <row r="487">
          <cell r="A487">
            <v>810506</v>
          </cell>
          <cell r="B487" t="str">
            <v>Cinta Pegante Doble Faz 1"</v>
          </cell>
          <cell r="C487">
            <v>3</v>
          </cell>
          <cell r="D487">
            <v>130095</v>
          </cell>
          <cell r="E487">
            <v>43365</v>
          </cell>
          <cell r="F487" t="str">
            <v>UNIDADES</v>
          </cell>
        </row>
        <row r="488">
          <cell r="A488" t="str">
            <v>UE0086</v>
          </cell>
          <cell r="B488" t="str">
            <v>CINTA PEGANTE TRANSPARENTE 1" 12MMX20M</v>
          </cell>
          <cell r="C488">
            <v>169</v>
          </cell>
          <cell r="D488">
            <v>131279.20000000001</v>
          </cell>
          <cell r="E488">
            <v>776.80000000000007</v>
          </cell>
          <cell r="F488" t="str">
            <v>UNIDADES</v>
          </cell>
        </row>
        <row r="489">
          <cell r="A489">
            <v>730462</v>
          </cell>
          <cell r="B489" t="str">
            <v>Cinta Teflon 3/4 X 20Mts Fenusa</v>
          </cell>
          <cell r="C489">
            <v>11</v>
          </cell>
          <cell r="D489">
            <v>30946.63</v>
          </cell>
          <cell r="E489">
            <v>2813.33</v>
          </cell>
          <cell r="F489" t="str">
            <v>UNIDADES</v>
          </cell>
        </row>
        <row r="490">
          <cell r="A490" t="str">
            <v>UE0187</v>
          </cell>
          <cell r="B490" t="str">
            <v>CINTA WAX BLACK PERFORMANCE</v>
          </cell>
          <cell r="C490">
            <v>32</v>
          </cell>
          <cell r="D490">
            <v>32000</v>
          </cell>
          <cell r="E490">
            <v>1000</v>
          </cell>
          <cell r="F490" t="str">
            <v>UNIDADES</v>
          </cell>
        </row>
        <row r="491">
          <cell r="A491">
            <v>792902</v>
          </cell>
          <cell r="B491" t="str">
            <v>Clavija 20 Amp</v>
          </cell>
          <cell r="C491">
            <v>34</v>
          </cell>
          <cell r="D491">
            <v>1698266</v>
          </cell>
          <cell r="E491">
            <v>49949</v>
          </cell>
          <cell r="F491" t="str">
            <v>UNIDADES</v>
          </cell>
        </row>
        <row r="492">
          <cell r="A492">
            <v>792891</v>
          </cell>
          <cell r="B492" t="str">
            <v>Clavija Aerea Seguridad Polo Tierra 20 Amp 250 vol Codelca</v>
          </cell>
          <cell r="C492">
            <v>34</v>
          </cell>
          <cell r="D492">
            <v>73984</v>
          </cell>
          <cell r="E492">
            <v>2176</v>
          </cell>
          <cell r="F492" t="str">
            <v>UNIDADES</v>
          </cell>
        </row>
        <row r="493">
          <cell r="A493" t="str">
            <v>B200384</v>
          </cell>
          <cell r="B493" t="str">
            <v>CLAVIJA DE 30 AMP 250 AMP ZONA AMARILLA GENAR ELECTRIC</v>
          </cell>
          <cell r="C493">
            <v>1</v>
          </cell>
          <cell r="D493">
            <v>20050</v>
          </cell>
          <cell r="E493">
            <v>20050</v>
          </cell>
          <cell r="F493" t="str">
            <v>UNIDADES</v>
          </cell>
        </row>
        <row r="494">
          <cell r="A494">
            <v>600918</v>
          </cell>
          <cell r="B494" t="str">
            <v>CLAVIJA DE CAUCHO TRIFASICO CODELCO</v>
          </cell>
          <cell r="C494">
            <v>2</v>
          </cell>
          <cell r="D494">
            <v>70000</v>
          </cell>
          <cell r="E494">
            <v>35000</v>
          </cell>
          <cell r="F494" t="str">
            <v>UNIDADES</v>
          </cell>
        </row>
        <row r="495">
          <cell r="A495">
            <v>600915</v>
          </cell>
          <cell r="B495" t="str">
            <v>Clavija Hembra</v>
          </cell>
          <cell r="C495">
            <v>50</v>
          </cell>
          <cell r="D495">
            <v>300000</v>
          </cell>
          <cell r="E495">
            <v>6000</v>
          </cell>
          <cell r="F495" t="str">
            <v>UNIDADES</v>
          </cell>
        </row>
        <row r="496">
          <cell r="A496">
            <v>600087</v>
          </cell>
          <cell r="B496" t="str">
            <v>ClavijaCaucho 15Amp Polo A Tierra</v>
          </cell>
          <cell r="C496">
            <v>50</v>
          </cell>
          <cell r="D496">
            <v>162500</v>
          </cell>
          <cell r="E496">
            <v>3250</v>
          </cell>
          <cell r="F496" t="str">
            <v>UNIDADES</v>
          </cell>
        </row>
        <row r="497">
          <cell r="A497">
            <v>600089</v>
          </cell>
          <cell r="B497" t="str">
            <v>ClavijaCaucho15AmpP.Plana</v>
          </cell>
          <cell r="C497">
            <v>49</v>
          </cell>
          <cell r="D497">
            <v>66878.63</v>
          </cell>
          <cell r="E497">
            <v>1364.8700000000001</v>
          </cell>
          <cell r="F497" t="str">
            <v>UNIDADES</v>
          </cell>
        </row>
        <row r="498">
          <cell r="A498" t="str">
            <v>SMP052</v>
          </cell>
          <cell r="B498" t="str">
            <v>CLIP CON LOGO DEL HOTEL</v>
          </cell>
          <cell r="C498">
            <v>22</v>
          </cell>
          <cell r="D498">
            <v>831930</v>
          </cell>
          <cell r="E498">
            <v>37815</v>
          </cell>
          <cell r="F498" t="str">
            <v>UNIDADES</v>
          </cell>
        </row>
        <row r="499">
          <cell r="A499" t="str">
            <v>SLA1048</v>
          </cell>
          <cell r="B499" t="str">
            <v>CLORIDEX PASTILLAS 200 GR AL 91</v>
          </cell>
          <cell r="C499">
            <v>2</v>
          </cell>
          <cell r="D499">
            <v>27000</v>
          </cell>
          <cell r="E499">
            <v>13500</v>
          </cell>
          <cell r="F499" t="str">
            <v>UNIDADES</v>
          </cell>
        </row>
        <row r="500">
          <cell r="A500">
            <v>752010</v>
          </cell>
          <cell r="B500" t="str">
            <v>Codo  Roscar Inox 3/4" x 150 psi</v>
          </cell>
          <cell r="C500">
            <v>5</v>
          </cell>
          <cell r="D500">
            <v>29500</v>
          </cell>
          <cell r="E500">
            <v>5900</v>
          </cell>
          <cell r="F500" t="str">
            <v>UNIDADES</v>
          </cell>
        </row>
        <row r="501">
          <cell r="A501">
            <v>730433</v>
          </cell>
          <cell r="B501" t="str">
            <v>Codo 1 1/2" acero al carbon</v>
          </cell>
          <cell r="C501">
            <v>4</v>
          </cell>
          <cell r="D501">
            <v>36000</v>
          </cell>
          <cell r="E501">
            <v>9000</v>
          </cell>
          <cell r="F501" t="str">
            <v>UNIDADES</v>
          </cell>
        </row>
        <row r="502">
          <cell r="A502">
            <v>730422</v>
          </cell>
          <cell r="B502" t="str">
            <v>Codo 2 1/2 Ranurada</v>
          </cell>
          <cell r="C502">
            <v>3</v>
          </cell>
          <cell r="D502">
            <v>39436.35</v>
          </cell>
          <cell r="E502">
            <v>13145.449999999999</v>
          </cell>
          <cell r="F502" t="str">
            <v>UNIDADES</v>
          </cell>
        </row>
        <row r="503">
          <cell r="A503">
            <v>730427</v>
          </cell>
          <cell r="B503" t="str">
            <v>Codo 2 Ranurado</v>
          </cell>
          <cell r="C503">
            <v>5</v>
          </cell>
          <cell r="D503">
            <v>75000</v>
          </cell>
          <cell r="E503">
            <v>15000</v>
          </cell>
          <cell r="F503" t="str">
            <v>UNIDADES</v>
          </cell>
        </row>
        <row r="504">
          <cell r="A504">
            <v>710633</v>
          </cell>
          <cell r="B504" t="str">
            <v>Codo 3" en Acero Carbon</v>
          </cell>
          <cell r="C504">
            <v>4</v>
          </cell>
          <cell r="D504">
            <v>64584</v>
          </cell>
          <cell r="E504">
            <v>16146</v>
          </cell>
          <cell r="F504" t="str">
            <v>UNIDADES</v>
          </cell>
        </row>
        <row r="505">
          <cell r="A505">
            <v>732519</v>
          </cell>
          <cell r="B505" t="str">
            <v>Codo Bronce d 3 Bocas</v>
          </cell>
          <cell r="C505">
            <v>5</v>
          </cell>
          <cell r="D505">
            <v>28500</v>
          </cell>
          <cell r="E505">
            <v>5700</v>
          </cell>
          <cell r="F505" t="str">
            <v>UNIDADES</v>
          </cell>
        </row>
        <row r="506">
          <cell r="A506">
            <v>732501</v>
          </cell>
          <cell r="B506" t="str">
            <v>Codo Cobre  de 3"</v>
          </cell>
          <cell r="C506">
            <v>67</v>
          </cell>
          <cell r="D506">
            <v>81137</v>
          </cell>
          <cell r="E506">
            <v>1211</v>
          </cell>
          <cell r="F506" t="str">
            <v>UNIDADES</v>
          </cell>
        </row>
        <row r="507">
          <cell r="A507">
            <v>752539</v>
          </cell>
          <cell r="B507" t="str">
            <v>Codo Cobre de 2"</v>
          </cell>
          <cell r="C507">
            <v>41</v>
          </cell>
          <cell r="D507">
            <v>903735.12</v>
          </cell>
          <cell r="E507">
            <v>22042.32</v>
          </cell>
          <cell r="F507" t="str">
            <v>UNIDADES</v>
          </cell>
        </row>
        <row r="508">
          <cell r="A508">
            <v>732816</v>
          </cell>
          <cell r="B508" t="str">
            <v>CODO DE 1/2" ACERO</v>
          </cell>
          <cell r="C508">
            <v>16</v>
          </cell>
          <cell r="D508">
            <v>67200</v>
          </cell>
          <cell r="E508">
            <v>4200</v>
          </cell>
          <cell r="F508" t="str">
            <v>UNIDADES</v>
          </cell>
        </row>
        <row r="509">
          <cell r="A509">
            <v>752012</v>
          </cell>
          <cell r="B509" t="str">
            <v>Codo de 1-1/4"x 150 psi</v>
          </cell>
          <cell r="C509">
            <v>12</v>
          </cell>
          <cell r="D509">
            <v>74400</v>
          </cell>
          <cell r="E509">
            <v>6200</v>
          </cell>
          <cell r="F509" t="str">
            <v>UNIDADES</v>
          </cell>
        </row>
        <row r="510">
          <cell r="A510">
            <v>752059</v>
          </cell>
          <cell r="B510" t="str">
            <v>Codo de acero carbon de 3/4" X 150 PSI para vapor</v>
          </cell>
          <cell r="C510">
            <v>1</v>
          </cell>
          <cell r="D510">
            <v>1578</v>
          </cell>
          <cell r="E510">
            <v>1578</v>
          </cell>
          <cell r="F510" t="str">
            <v>UNIDADES</v>
          </cell>
        </row>
        <row r="511">
          <cell r="A511" t="str">
            <v>B200292</v>
          </cell>
          <cell r="B511" t="str">
            <v>CODO EN ACERO AL CARBON DE 2"</v>
          </cell>
          <cell r="C511">
            <v>2</v>
          </cell>
          <cell r="D511">
            <v>32100</v>
          </cell>
          <cell r="E511">
            <v>16050</v>
          </cell>
          <cell r="F511" t="str">
            <v>UNIDADES</v>
          </cell>
        </row>
        <row r="512">
          <cell r="A512">
            <v>730177</v>
          </cell>
          <cell r="B512" t="str">
            <v>Codo En Cobre de 1 1/2"</v>
          </cell>
          <cell r="C512">
            <v>30</v>
          </cell>
          <cell r="D512">
            <v>1362000</v>
          </cell>
          <cell r="E512">
            <v>45400</v>
          </cell>
          <cell r="F512" t="str">
            <v>UNIDADES</v>
          </cell>
        </row>
        <row r="513">
          <cell r="A513">
            <v>730166</v>
          </cell>
          <cell r="B513" t="str">
            <v>Codo En Cobre de 1"</v>
          </cell>
          <cell r="C513">
            <v>235</v>
          </cell>
          <cell r="D513">
            <v>1061504.4000000001</v>
          </cell>
          <cell r="E513">
            <v>4517.0400000000009</v>
          </cell>
          <cell r="F513" t="str">
            <v>UNIDADES</v>
          </cell>
        </row>
        <row r="514">
          <cell r="A514">
            <v>730164</v>
          </cell>
          <cell r="B514" t="str">
            <v>Codo En Cobre de 1/2"</v>
          </cell>
          <cell r="C514">
            <v>673</v>
          </cell>
          <cell r="D514">
            <v>733570</v>
          </cell>
          <cell r="E514">
            <v>1090</v>
          </cell>
          <cell r="F514" t="str">
            <v>UNIDADES</v>
          </cell>
        </row>
        <row r="515">
          <cell r="A515">
            <v>751312</v>
          </cell>
          <cell r="B515" t="str">
            <v>Codo en Cobre de 2-1/2"</v>
          </cell>
          <cell r="C515">
            <v>3</v>
          </cell>
          <cell r="D515">
            <v>57000</v>
          </cell>
          <cell r="E515">
            <v>19000</v>
          </cell>
          <cell r="F515" t="str">
            <v>UNIDADES</v>
          </cell>
        </row>
        <row r="516">
          <cell r="A516">
            <v>750230</v>
          </cell>
          <cell r="B516" t="str">
            <v>Codo en Cobre de 3/4"</v>
          </cell>
          <cell r="C516">
            <v>14</v>
          </cell>
          <cell r="D516">
            <v>61740</v>
          </cell>
          <cell r="E516">
            <v>4410</v>
          </cell>
          <cell r="F516" t="str">
            <v>UNIDADES</v>
          </cell>
        </row>
        <row r="517">
          <cell r="A517">
            <v>711820</v>
          </cell>
          <cell r="B517" t="str">
            <v>CODO EN PVC DE 1/2"</v>
          </cell>
          <cell r="C517">
            <v>3</v>
          </cell>
          <cell r="D517">
            <v>39750</v>
          </cell>
          <cell r="E517">
            <v>13250</v>
          </cell>
          <cell r="F517" t="str">
            <v>UNIDADES</v>
          </cell>
        </row>
        <row r="518">
          <cell r="A518">
            <v>732529</v>
          </cell>
          <cell r="B518" t="str">
            <v>Codo Galv. d 3" Para Roscar</v>
          </cell>
          <cell r="C518">
            <v>2</v>
          </cell>
          <cell r="D518">
            <v>9042</v>
          </cell>
          <cell r="E518">
            <v>4521</v>
          </cell>
          <cell r="F518" t="str">
            <v>UNIDADES</v>
          </cell>
        </row>
        <row r="519">
          <cell r="A519">
            <v>750235</v>
          </cell>
          <cell r="B519" t="str">
            <v>Codo mixto (soldar y roscar) de 1/2</v>
          </cell>
          <cell r="C519">
            <v>54</v>
          </cell>
          <cell r="D519">
            <v>373016.34</v>
          </cell>
          <cell r="E519">
            <v>6907.71</v>
          </cell>
          <cell r="F519" t="str">
            <v>UNIDADES</v>
          </cell>
        </row>
        <row r="520">
          <cell r="A520">
            <v>711823</v>
          </cell>
          <cell r="B520" t="str">
            <v>CODO MIXTO HEMBRA DE ROSCAR EN PVC DE 1/2"</v>
          </cell>
          <cell r="C520">
            <v>2</v>
          </cell>
          <cell r="D520">
            <v>32000</v>
          </cell>
          <cell r="E520">
            <v>16000</v>
          </cell>
          <cell r="F520" t="str">
            <v>UNIDADES</v>
          </cell>
        </row>
        <row r="521">
          <cell r="A521">
            <v>752001</v>
          </cell>
          <cell r="B521" t="str">
            <v>Codo SCH 4" acero</v>
          </cell>
          <cell r="C521">
            <v>3</v>
          </cell>
          <cell r="D521">
            <v>74400</v>
          </cell>
          <cell r="E521">
            <v>24800</v>
          </cell>
          <cell r="F521" t="str">
            <v>UNIDADES</v>
          </cell>
        </row>
        <row r="522">
          <cell r="A522">
            <v>732516</v>
          </cell>
          <cell r="B522" t="str">
            <v>CodoAcero d 6" P/Soldar</v>
          </cell>
          <cell r="C522">
            <v>4</v>
          </cell>
          <cell r="D522">
            <v>717600</v>
          </cell>
          <cell r="E522">
            <v>179400</v>
          </cell>
          <cell r="F522" t="str">
            <v>UNIDADES</v>
          </cell>
        </row>
        <row r="523">
          <cell r="A523">
            <v>732518</v>
          </cell>
          <cell r="B523" t="str">
            <v>CodoAcero de 2 1/2"</v>
          </cell>
          <cell r="C523">
            <v>4</v>
          </cell>
          <cell r="D523">
            <v>14528.320000000002</v>
          </cell>
          <cell r="E523">
            <v>3632.0800000000004</v>
          </cell>
          <cell r="F523" t="str">
            <v>UNIDADES</v>
          </cell>
        </row>
        <row r="524">
          <cell r="A524">
            <v>732522</v>
          </cell>
          <cell r="B524" t="str">
            <v>CodoCobre 1 1/4</v>
          </cell>
          <cell r="C524">
            <v>27</v>
          </cell>
          <cell r="D524">
            <v>186508.17</v>
          </cell>
          <cell r="E524">
            <v>6907.71</v>
          </cell>
          <cell r="F524" t="str">
            <v>UNIDADES</v>
          </cell>
        </row>
        <row r="525">
          <cell r="A525">
            <v>730171</v>
          </cell>
          <cell r="B525" t="str">
            <v>CODOS  1"  EN ACERO ROSCADO</v>
          </cell>
          <cell r="C525">
            <v>58</v>
          </cell>
          <cell r="D525">
            <v>336400</v>
          </cell>
          <cell r="E525">
            <v>5800</v>
          </cell>
          <cell r="F525" t="str">
            <v>UNIDADES</v>
          </cell>
        </row>
        <row r="526">
          <cell r="A526" t="str">
            <v>SH0119</v>
          </cell>
          <cell r="B526" t="str">
            <v>COLECCION ILUSTRE CREMA HIDRATANTE *20Gr</v>
          </cell>
          <cell r="C526">
            <v>1759</v>
          </cell>
          <cell r="D526">
            <v>1364984</v>
          </cell>
          <cell r="E526">
            <v>452</v>
          </cell>
          <cell r="F526" t="str">
            <v>UNIDADES</v>
          </cell>
        </row>
        <row r="527">
          <cell r="A527" t="str">
            <v>SH0117</v>
          </cell>
          <cell r="B527" t="str">
            <v>COLECCION ILUSTRE CREMA HIDRATANTE *30Gr.</v>
          </cell>
          <cell r="C527">
            <v>68</v>
          </cell>
          <cell r="D527">
            <v>66351.680000000008</v>
          </cell>
          <cell r="E527">
            <v>452</v>
          </cell>
          <cell r="F527" t="str">
            <v>UNIDADES</v>
          </cell>
        </row>
        <row r="528">
          <cell r="A528" t="str">
            <v>SH0110</v>
          </cell>
          <cell r="B528" t="str">
            <v>COLECCION ILUSTRE ENJUAGUE BUCAL 30 ML</v>
          </cell>
          <cell r="C528">
            <v>888</v>
          </cell>
          <cell r="D528">
            <v>1712952</v>
          </cell>
          <cell r="E528">
            <v>452</v>
          </cell>
          <cell r="F528" t="str">
            <v>UNIDADES</v>
          </cell>
        </row>
        <row r="529">
          <cell r="A529" t="str">
            <v>SH0089</v>
          </cell>
          <cell r="B529" t="str">
            <v>COLECCION ILUSTRE JABON VEGETAL *25 Gr</v>
          </cell>
          <cell r="C529">
            <v>8</v>
          </cell>
          <cell r="D529">
            <v>5272</v>
          </cell>
          <cell r="E529">
            <v>659</v>
          </cell>
          <cell r="F529" t="str">
            <v>UNIDADES</v>
          </cell>
        </row>
        <row r="530">
          <cell r="A530" t="str">
            <v>SH0104</v>
          </cell>
          <cell r="B530" t="str">
            <v>COLECCION ILUSTRE KIT DE AFEITAR</v>
          </cell>
          <cell r="C530">
            <v>1817</v>
          </cell>
          <cell r="D530">
            <v>4455284</v>
          </cell>
          <cell r="E530">
            <v>2452</v>
          </cell>
          <cell r="F530" t="str">
            <v>UNIDADES</v>
          </cell>
        </row>
        <row r="531">
          <cell r="A531" t="str">
            <v>SH0102</v>
          </cell>
          <cell r="B531" t="str">
            <v>COLECCION ILUSTRE KIT DENTAL</v>
          </cell>
          <cell r="C531">
            <v>231</v>
          </cell>
          <cell r="D531">
            <v>609634.41</v>
          </cell>
          <cell r="E531">
            <v>2639.11</v>
          </cell>
          <cell r="F531" t="str">
            <v>UNIDADES</v>
          </cell>
        </row>
        <row r="532">
          <cell r="A532" t="str">
            <v>SH0108</v>
          </cell>
          <cell r="B532" t="str">
            <v>COLECCION ILUSTRE PEINILLAS PLASTICAS</v>
          </cell>
          <cell r="C532">
            <v>36</v>
          </cell>
          <cell r="D532">
            <v>16726.32</v>
          </cell>
          <cell r="E532">
            <v>464.62</v>
          </cell>
          <cell r="F532" t="str">
            <v>UNIDADES</v>
          </cell>
        </row>
        <row r="533">
          <cell r="A533" t="str">
            <v>SH0071</v>
          </cell>
          <cell r="B533" t="str">
            <v>COLGA PUERTA ARREGLAR HABITACION</v>
          </cell>
          <cell r="C533">
            <v>200</v>
          </cell>
          <cell r="D533">
            <v>260000</v>
          </cell>
          <cell r="E533">
            <v>1300</v>
          </cell>
          <cell r="F533" t="str">
            <v>UNIDADES</v>
          </cell>
        </row>
        <row r="534">
          <cell r="A534" t="str">
            <v>SH0069</v>
          </cell>
          <cell r="B534" t="str">
            <v>COLGA PUERTA MANTENIMIENTO</v>
          </cell>
          <cell r="C534">
            <v>754</v>
          </cell>
          <cell r="D534">
            <v>736137.74</v>
          </cell>
          <cell r="E534">
            <v>976.31</v>
          </cell>
          <cell r="F534" t="str">
            <v>UNIDADES</v>
          </cell>
        </row>
        <row r="535">
          <cell r="A535" t="str">
            <v>B200325</v>
          </cell>
          <cell r="B535" t="str">
            <v>COLGANTE DE IGH</v>
          </cell>
          <cell r="C535">
            <v>6000</v>
          </cell>
          <cell r="D535">
            <v>6108000</v>
          </cell>
          <cell r="E535">
            <v>1018</v>
          </cell>
          <cell r="F535" t="str">
            <v>UNIDADES</v>
          </cell>
        </row>
        <row r="536">
          <cell r="A536" t="str">
            <v>HH5451</v>
          </cell>
          <cell r="B536" t="str">
            <v>COLGANTE DESAYUNO</v>
          </cell>
          <cell r="C536">
            <v>36505</v>
          </cell>
          <cell r="D536">
            <v>18324779.900000002</v>
          </cell>
          <cell r="E536">
            <v>501.98000000000008</v>
          </cell>
          <cell r="F536" t="str">
            <v>UNIDADES</v>
          </cell>
        </row>
        <row r="537">
          <cell r="A537" t="str">
            <v>CB0058</v>
          </cell>
          <cell r="B537" t="str">
            <v>COMANDA ORDEN DE SERVICIO BUENAVENTURA</v>
          </cell>
          <cell r="C537">
            <v>40</v>
          </cell>
          <cell r="D537">
            <v>220000</v>
          </cell>
          <cell r="E537">
            <v>5500</v>
          </cell>
          <cell r="F537" t="str">
            <v>UNIDADES</v>
          </cell>
        </row>
        <row r="538">
          <cell r="A538" t="str">
            <v>B421146</v>
          </cell>
          <cell r="B538" t="str">
            <v>CompactadorSwitchDeLimite</v>
          </cell>
          <cell r="C538">
            <v>1</v>
          </cell>
          <cell r="D538">
            <v>4500</v>
          </cell>
          <cell r="E538">
            <v>4500</v>
          </cell>
          <cell r="F538" t="str">
            <v>UNIDADES</v>
          </cell>
        </row>
        <row r="539">
          <cell r="A539" t="str">
            <v>AG0012</v>
          </cell>
          <cell r="B539" t="str">
            <v>COMPROBANTE PAGO EFECTIVO</v>
          </cell>
          <cell r="C539">
            <v>387</v>
          </cell>
          <cell r="D539">
            <v>1431900</v>
          </cell>
          <cell r="E539">
            <v>3700</v>
          </cell>
          <cell r="F539" t="str">
            <v>UNIDADES</v>
          </cell>
        </row>
        <row r="540">
          <cell r="A540" t="str">
            <v>SLA045</v>
          </cell>
          <cell r="B540" t="str">
            <v>COMPUESTO BONET X 20LT</v>
          </cell>
          <cell r="C540">
            <v>2</v>
          </cell>
          <cell r="D540">
            <v>380000</v>
          </cell>
          <cell r="E540">
            <v>190000</v>
          </cell>
          <cell r="F540" t="str">
            <v>UNIDADES</v>
          </cell>
        </row>
        <row r="541">
          <cell r="A541">
            <v>331314</v>
          </cell>
          <cell r="B541" t="str">
            <v>CONDENSADOR 20 MFD / 440 VAC</v>
          </cell>
          <cell r="C541">
            <v>1</v>
          </cell>
          <cell r="D541">
            <v>245000</v>
          </cell>
          <cell r="E541">
            <v>245000</v>
          </cell>
          <cell r="F541" t="str">
            <v>UNIDADES</v>
          </cell>
        </row>
        <row r="542">
          <cell r="A542">
            <v>331317</v>
          </cell>
          <cell r="B542" t="str">
            <v>CONDENSADOR DE 25 MCF 440V</v>
          </cell>
          <cell r="C542">
            <v>1</v>
          </cell>
          <cell r="D542">
            <v>25000</v>
          </cell>
          <cell r="E542">
            <v>25000</v>
          </cell>
          <cell r="F542" t="str">
            <v>UNIDADES</v>
          </cell>
        </row>
        <row r="543">
          <cell r="A543">
            <v>331313</v>
          </cell>
          <cell r="B543" t="str">
            <v>CONDENSADOR DE 400-480 MFD 110-125 VAC</v>
          </cell>
          <cell r="C543">
            <v>1</v>
          </cell>
          <cell r="D543">
            <v>120000</v>
          </cell>
          <cell r="E543">
            <v>120000</v>
          </cell>
          <cell r="F543" t="str">
            <v>UNIDADES</v>
          </cell>
        </row>
        <row r="544">
          <cell r="A544">
            <v>331276</v>
          </cell>
          <cell r="B544" t="str">
            <v>Condensadores de 370 VAC DE 5 MFD 50/60 HZ</v>
          </cell>
          <cell r="C544">
            <v>4</v>
          </cell>
          <cell r="D544">
            <v>120000</v>
          </cell>
          <cell r="E544">
            <v>30000</v>
          </cell>
          <cell r="F544" t="str">
            <v>UNIDADES</v>
          </cell>
        </row>
        <row r="545">
          <cell r="A545">
            <v>732632</v>
          </cell>
          <cell r="B545" t="str">
            <v>Conduleta Galv.1/2" en L</v>
          </cell>
          <cell r="C545">
            <v>6</v>
          </cell>
          <cell r="D545">
            <v>19883.34</v>
          </cell>
          <cell r="E545">
            <v>3313.89</v>
          </cell>
          <cell r="F545" t="str">
            <v>UNIDADES</v>
          </cell>
        </row>
        <row r="546">
          <cell r="A546">
            <v>732638</v>
          </cell>
          <cell r="B546" t="str">
            <v>Conector Para Audio Rf : D35</v>
          </cell>
          <cell r="C546">
            <v>36</v>
          </cell>
          <cell r="D546">
            <v>331999.92000000004</v>
          </cell>
          <cell r="E546">
            <v>9222.2200000000012</v>
          </cell>
          <cell r="F546" t="str">
            <v>UNIDADES</v>
          </cell>
        </row>
        <row r="547">
          <cell r="A547" t="str">
            <v>B421398</v>
          </cell>
          <cell r="B547" t="str">
            <v>Conjunto D Cilindro Expansio</v>
          </cell>
          <cell r="C547">
            <v>1</v>
          </cell>
          <cell r="D547">
            <v>17400</v>
          </cell>
          <cell r="E547">
            <v>17400</v>
          </cell>
          <cell r="F547" t="str">
            <v>UNIDADES</v>
          </cell>
        </row>
        <row r="548">
          <cell r="A548" t="str">
            <v>B421396</v>
          </cell>
          <cell r="B548" t="str">
            <v>Conjunto d mando PorBoton</v>
          </cell>
          <cell r="C548">
            <v>3</v>
          </cell>
          <cell r="D548">
            <v>36570.03</v>
          </cell>
          <cell r="E548">
            <v>12190.01</v>
          </cell>
          <cell r="F548" t="str">
            <v>UNIDADES</v>
          </cell>
        </row>
        <row r="549">
          <cell r="A549" t="str">
            <v>B421429</v>
          </cell>
          <cell r="B549" t="str">
            <v>Conjunto Formado 45721</v>
          </cell>
          <cell r="C549">
            <v>1</v>
          </cell>
          <cell r="D549">
            <v>58884.520000000004</v>
          </cell>
          <cell r="E549">
            <v>58884.520000000004</v>
          </cell>
          <cell r="F549" t="str">
            <v>UNIDADES</v>
          </cell>
        </row>
        <row r="550">
          <cell r="A550" t="str">
            <v>B421420</v>
          </cell>
          <cell r="B550" t="str">
            <v>Conjunto P.Valvula #1658</v>
          </cell>
          <cell r="C550">
            <v>1</v>
          </cell>
          <cell r="D550">
            <v>6795.7800000000007</v>
          </cell>
          <cell r="E550">
            <v>6795.7800000000007</v>
          </cell>
          <cell r="F550" t="str">
            <v>UNIDADES</v>
          </cell>
        </row>
        <row r="551">
          <cell r="A551" t="str">
            <v>B421689</v>
          </cell>
          <cell r="B551" t="str">
            <v>Conjunto P.Valvula Vacio</v>
          </cell>
          <cell r="C551">
            <v>2</v>
          </cell>
          <cell r="D551">
            <v>2025.1200000000001</v>
          </cell>
          <cell r="E551">
            <v>1012.5600000000001</v>
          </cell>
          <cell r="F551" t="str">
            <v>UNIDADES</v>
          </cell>
        </row>
        <row r="552">
          <cell r="A552" t="str">
            <v>B421716</v>
          </cell>
          <cell r="B552" t="str">
            <v>Conjunto Para Valvula</v>
          </cell>
          <cell r="C552">
            <v>1</v>
          </cell>
          <cell r="D552">
            <v>39100</v>
          </cell>
          <cell r="E552">
            <v>39100</v>
          </cell>
          <cell r="F552" t="str">
            <v>UNIDADES</v>
          </cell>
        </row>
        <row r="553">
          <cell r="A553" t="str">
            <v>B421406</v>
          </cell>
          <cell r="B553" t="str">
            <v>Conjunto Perilla Y Brazo</v>
          </cell>
          <cell r="C553">
            <v>4</v>
          </cell>
          <cell r="D553">
            <v>37800</v>
          </cell>
          <cell r="E553">
            <v>9450</v>
          </cell>
          <cell r="F553" t="str">
            <v>UNIDADES</v>
          </cell>
        </row>
        <row r="554">
          <cell r="A554" t="str">
            <v>B421372</v>
          </cell>
          <cell r="B554" t="str">
            <v>Conjunto Valvula # 52022</v>
          </cell>
          <cell r="C554">
            <v>1</v>
          </cell>
          <cell r="D554">
            <v>25207.81</v>
          </cell>
          <cell r="E554">
            <v>25207.81</v>
          </cell>
          <cell r="F554" t="str">
            <v>UNIDADES</v>
          </cell>
        </row>
        <row r="555">
          <cell r="A555" t="str">
            <v>B421419</v>
          </cell>
          <cell r="B555" t="str">
            <v>ConjuntoDeCollarin2050191</v>
          </cell>
          <cell r="C555">
            <v>4</v>
          </cell>
          <cell r="D555">
            <v>5970.96</v>
          </cell>
          <cell r="E555">
            <v>1492.74</v>
          </cell>
          <cell r="F555" t="str">
            <v>UNIDADES</v>
          </cell>
        </row>
        <row r="556">
          <cell r="A556">
            <v>732640</v>
          </cell>
          <cell r="B556" t="str">
            <v>Cono.P.Pi$on lavadora#108</v>
          </cell>
          <cell r="C556">
            <v>1</v>
          </cell>
          <cell r="D556">
            <v>4300</v>
          </cell>
          <cell r="E556">
            <v>4300</v>
          </cell>
          <cell r="F556" t="str">
            <v>UNIDADES</v>
          </cell>
        </row>
        <row r="557">
          <cell r="A557" t="str">
            <v>B421278</v>
          </cell>
          <cell r="B557" t="str">
            <v>Contacto #23-2448-2Lavado</v>
          </cell>
          <cell r="C557">
            <v>12</v>
          </cell>
          <cell r="D557">
            <v>16985.760000000002</v>
          </cell>
          <cell r="E557">
            <v>1415.4800000000002</v>
          </cell>
          <cell r="F557" t="str">
            <v>UNIDADES</v>
          </cell>
        </row>
        <row r="558">
          <cell r="A558" t="str">
            <v>B422243</v>
          </cell>
          <cell r="B558" t="str">
            <v>CONTACTO NORMALMENTE ABIERTO</v>
          </cell>
          <cell r="C558">
            <v>1</v>
          </cell>
          <cell r="D558">
            <v>9500</v>
          </cell>
          <cell r="E558">
            <v>9500</v>
          </cell>
          <cell r="F558" t="str">
            <v>UNIDADES</v>
          </cell>
        </row>
        <row r="559">
          <cell r="A559" t="str">
            <v>B422244</v>
          </cell>
          <cell r="B559" t="str">
            <v>CONTACTO NORMALMENTE CERRADO</v>
          </cell>
          <cell r="C559">
            <v>1</v>
          </cell>
          <cell r="D559">
            <v>9500</v>
          </cell>
          <cell r="E559">
            <v>9500</v>
          </cell>
          <cell r="F559" t="str">
            <v>UNIDADES</v>
          </cell>
        </row>
        <row r="560">
          <cell r="A560" t="str">
            <v>B101131</v>
          </cell>
          <cell r="B560" t="str">
            <v>CONTACTOR PARA RIEL BOBINA DE 110V  12 AMP</v>
          </cell>
          <cell r="C560">
            <v>1</v>
          </cell>
          <cell r="D560">
            <v>131000</v>
          </cell>
          <cell r="E560">
            <v>131000</v>
          </cell>
          <cell r="F560" t="str">
            <v>UNIDADES</v>
          </cell>
        </row>
        <row r="561">
          <cell r="A561" t="str">
            <v>B420601</v>
          </cell>
          <cell r="B561" t="str">
            <v>ContactorAuxiliar #10933H</v>
          </cell>
          <cell r="C561">
            <v>22</v>
          </cell>
          <cell r="D561">
            <v>211191.64</v>
          </cell>
          <cell r="E561">
            <v>9599.6200000000008</v>
          </cell>
          <cell r="F561" t="str">
            <v>UNIDADES</v>
          </cell>
        </row>
        <row r="562">
          <cell r="A562" t="str">
            <v>B421274</v>
          </cell>
          <cell r="B562" t="str">
            <v>Contactos 2447 Lavado</v>
          </cell>
          <cell r="C562">
            <v>24</v>
          </cell>
          <cell r="D562">
            <v>11558.640000000001</v>
          </cell>
          <cell r="E562">
            <v>481.61000000000007</v>
          </cell>
          <cell r="F562" t="str">
            <v>UNIDADES</v>
          </cell>
        </row>
        <row r="563">
          <cell r="A563" t="str">
            <v>SDC013</v>
          </cell>
          <cell r="B563" t="str">
            <v>CONTENEDOR DE ICOPOR 24 ONZ CON TAPA</v>
          </cell>
          <cell r="C563">
            <v>322</v>
          </cell>
          <cell r="D563">
            <v>2652977.3200000003</v>
          </cell>
          <cell r="E563">
            <v>8239.0600000000013</v>
          </cell>
          <cell r="F563" t="str">
            <v>UNIDADES</v>
          </cell>
        </row>
        <row r="564">
          <cell r="A564" t="str">
            <v>B421020</v>
          </cell>
          <cell r="B564" t="str">
            <v>Contratuerca Peque$a V-15</v>
          </cell>
          <cell r="C564">
            <v>6</v>
          </cell>
          <cell r="D564">
            <v>7200</v>
          </cell>
          <cell r="E564">
            <v>1200</v>
          </cell>
          <cell r="F564" t="str">
            <v>UNIDADES</v>
          </cell>
        </row>
        <row r="565">
          <cell r="A565">
            <v>732644</v>
          </cell>
          <cell r="B565" t="str">
            <v>Control Compuerta RH CA2</v>
          </cell>
          <cell r="C565">
            <v>1</v>
          </cell>
          <cell r="D565">
            <v>188932</v>
          </cell>
          <cell r="E565">
            <v>188932</v>
          </cell>
          <cell r="F565" t="str">
            <v>UNIDADES</v>
          </cell>
        </row>
        <row r="566">
          <cell r="A566" t="str">
            <v>CB0048</v>
          </cell>
          <cell r="B566" t="str">
            <v>CONTROL CORTES CARNICERIA</v>
          </cell>
          <cell r="C566">
            <v>9</v>
          </cell>
          <cell r="D566">
            <v>13678.2</v>
          </cell>
          <cell r="E566">
            <v>1519.8000000000002</v>
          </cell>
          <cell r="F566" t="str">
            <v>UNIDADES</v>
          </cell>
        </row>
        <row r="567">
          <cell r="A567" t="str">
            <v>B420219</v>
          </cell>
          <cell r="B567" t="str">
            <v>Control de Temperatura</v>
          </cell>
          <cell r="C567">
            <v>2</v>
          </cell>
          <cell r="D567">
            <v>113933.34000000001</v>
          </cell>
          <cell r="E567">
            <v>56966.670000000006</v>
          </cell>
          <cell r="F567" t="str">
            <v>UNIDADES</v>
          </cell>
        </row>
        <row r="568">
          <cell r="A568">
            <v>751937</v>
          </cell>
          <cell r="B568" t="str">
            <v>Control Ranco 1127 refrigeracion</v>
          </cell>
          <cell r="C568">
            <v>2</v>
          </cell>
          <cell r="D568">
            <v>40000</v>
          </cell>
          <cell r="E568">
            <v>20000</v>
          </cell>
          <cell r="F568" t="str">
            <v>UNIDADES</v>
          </cell>
        </row>
        <row r="569">
          <cell r="A569" t="str">
            <v>AG0040</v>
          </cell>
          <cell r="B569" t="str">
            <v>CONTROL RELOJ</v>
          </cell>
          <cell r="C569">
            <v>2000</v>
          </cell>
          <cell r="D569">
            <v>240000</v>
          </cell>
          <cell r="E569">
            <v>120</v>
          </cell>
          <cell r="F569" t="str">
            <v>UNIDADES</v>
          </cell>
        </row>
        <row r="570">
          <cell r="A570" t="str">
            <v>AG0190</v>
          </cell>
          <cell r="B570" t="str">
            <v>CONTROL SALIDA VEHICULOS</v>
          </cell>
          <cell r="C570">
            <v>64</v>
          </cell>
          <cell r="D570">
            <v>320000</v>
          </cell>
          <cell r="E570">
            <v>5000</v>
          </cell>
          <cell r="F570" t="str">
            <v>UNIDADES</v>
          </cell>
        </row>
        <row r="571">
          <cell r="A571" t="str">
            <v>B600961</v>
          </cell>
          <cell r="B571" t="str">
            <v>Controles Infinitos</v>
          </cell>
          <cell r="C571">
            <v>2</v>
          </cell>
          <cell r="D571">
            <v>40000</v>
          </cell>
          <cell r="E571">
            <v>20000</v>
          </cell>
          <cell r="F571" t="str">
            <v>UNIDADES</v>
          </cell>
        </row>
        <row r="572">
          <cell r="A572">
            <v>732645</v>
          </cell>
          <cell r="B572" t="str">
            <v>ControlNivel 21MC Donell Lister Black Stone</v>
          </cell>
          <cell r="C572">
            <v>1</v>
          </cell>
          <cell r="D572">
            <v>1800</v>
          </cell>
          <cell r="E572">
            <v>1800</v>
          </cell>
          <cell r="F572" t="str">
            <v>UNIDADES</v>
          </cell>
        </row>
        <row r="573">
          <cell r="A573" t="str">
            <v>B421281</v>
          </cell>
          <cell r="B573" t="str">
            <v>ControlReversi.262-315-A1</v>
          </cell>
          <cell r="C573">
            <v>2</v>
          </cell>
          <cell r="D573">
            <v>48841.82</v>
          </cell>
          <cell r="E573">
            <v>24420.91</v>
          </cell>
          <cell r="F573" t="str">
            <v>UNIDADES</v>
          </cell>
        </row>
        <row r="574">
          <cell r="A574" t="str">
            <v>B420384</v>
          </cell>
          <cell r="B574" t="str">
            <v>ControlTempera.Lavanderia</v>
          </cell>
          <cell r="C574">
            <v>1</v>
          </cell>
          <cell r="D574">
            <v>162792.55000000002</v>
          </cell>
          <cell r="E574">
            <v>162792.55000000002</v>
          </cell>
          <cell r="F574" t="str">
            <v>UNIDADES</v>
          </cell>
        </row>
        <row r="575">
          <cell r="A575" t="str">
            <v>B421305</v>
          </cell>
          <cell r="B575" t="str">
            <v>ControlVibracion 366114A1</v>
          </cell>
          <cell r="C575">
            <v>4</v>
          </cell>
          <cell r="D575">
            <v>30600</v>
          </cell>
          <cell r="E575">
            <v>7650</v>
          </cell>
          <cell r="F575" t="str">
            <v>UNIDADES</v>
          </cell>
        </row>
        <row r="576">
          <cell r="A576" t="str">
            <v>SDC014</v>
          </cell>
          <cell r="B576" t="str">
            <v>COPA AGUARDIENTE   DESECHABLE</v>
          </cell>
          <cell r="C576">
            <v>97361</v>
          </cell>
          <cell r="D576">
            <v>4868050</v>
          </cell>
          <cell r="E576">
            <v>50</v>
          </cell>
          <cell r="F576" t="str">
            <v>UNIDADES</v>
          </cell>
        </row>
        <row r="577">
          <cell r="A577">
            <v>730424</v>
          </cell>
          <cell r="B577" t="str">
            <v>Copa cobre  2" 1/2 X 2"</v>
          </cell>
          <cell r="C577">
            <v>13</v>
          </cell>
          <cell r="D577">
            <v>61100</v>
          </cell>
          <cell r="E577">
            <v>4700</v>
          </cell>
          <cell r="F577" t="str">
            <v>UNIDADES</v>
          </cell>
        </row>
        <row r="578">
          <cell r="A578">
            <v>732539</v>
          </cell>
          <cell r="B578" t="str">
            <v>Copa Cobre 1/2 A 3/8" Sold</v>
          </cell>
          <cell r="C578">
            <v>197</v>
          </cell>
          <cell r="D578">
            <v>1103200</v>
          </cell>
          <cell r="E578">
            <v>5600</v>
          </cell>
          <cell r="F578" t="str">
            <v>UNIDADES</v>
          </cell>
        </row>
        <row r="579">
          <cell r="A579">
            <v>732537</v>
          </cell>
          <cell r="B579" t="str">
            <v>Copa cobre 3" x 1 1/2"</v>
          </cell>
          <cell r="C579">
            <v>6</v>
          </cell>
          <cell r="D579">
            <v>333000</v>
          </cell>
          <cell r="E579">
            <v>55500</v>
          </cell>
          <cell r="F579" t="str">
            <v>UNIDADES</v>
          </cell>
        </row>
        <row r="580">
          <cell r="A580">
            <v>732582</v>
          </cell>
          <cell r="B580" t="str">
            <v>Copa Cobre 3" x 1"</v>
          </cell>
          <cell r="C580">
            <v>6</v>
          </cell>
          <cell r="D580">
            <v>303000</v>
          </cell>
          <cell r="E580">
            <v>50500</v>
          </cell>
          <cell r="F580" t="str">
            <v>UNIDADES</v>
          </cell>
        </row>
        <row r="581">
          <cell r="A581">
            <v>750225</v>
          </cell>
          <cell r="B581" t="str">
            <v>Copa Cobre de 1 1/4" x 1"</v>
          </cell>
          <cell r="C581">
            <v>23</v>
          </cell>
          <cell r="D581">
            <v>218500</v>
          </cell>
          <cell r="E581">
            <v>9500</v>
          </cell>
          <cell r="F581" t="str">
            <v>UNIDADES</v>
          </cell>
        </row>
        <row r="582">
          <cell r="A582">
            <v>732544</v>
          </cell>
          <cell r="B582" t="str">
            <v>Copa Cobre de 3/4 X 1/2"</v>
          </cell>
          <cell r="C582">
            <v>13</v>
          </cell>
          <cell r="D582">
            <v>22731.93</v>
          </cell>
          <cell r="E582">
            <v>1748.6100000000001</v>
          </cell>
          <cell r="F582" t="str">
            <v>UNIDADES</v>
          </cell>
        </row>
        <row r="583">
          <cell r="A583">
            <v>732542</v>
          </cell>
          <cell r="B583" t="str">
            <v>Copa Cobre Reduccion  de 2" a 1"</v>
          </cell>
          <cell r="C583">
            <v>17</v>
          </cell>
          <cell r="D583">
            <v>161500</v>
          </cell>
          <cell r="E583">
            <v>9500</v>
          </cell>
          <cell r="F583" t="str">
            <v>UNIDADES</v>
          </cell>
        </row>
        <row r="584">
          <cell r="A584">
            <v>730392</v>
          </cell>
          <cell r="B584" t="str">
            <v>Copa CONC. H.D. RANU MECH 1 1/2" x 1/2"</v>
          </cell>
          <cell r="C584">
            <v>42</v>
          </cell>
          <cell r="D584">
            <v>2196600</v>
          </cell>
          <cell r="E584">
            <v>52300</v>
          </cell>
          <cell r="F584" t="str">
            <v>UNIDADES</v>
          </cell>
        </row>
        <row r="585">
          <cell r="A585" t="str">
            <v>B200282</v>
          </cell>
          <cell r="B585" t="str">
            <v>COPA DE  11/4 X 11/4  MIXTA ROSCADA  PARA SOLDAR</v>
          </cell>
          <cell r="C585">
            <v>1</v>
          </cell>
          <cell r="D585">
            <v>17050</v>
          </cell>
          <cell r="E585">
            <v>17050</v>
          </cell>
          <cell r="F585" t="str">
            <v>UNIDADES</v>
          </cell>
        </row>
        <row r="586">
          <cell r="A586" t="str">
            <v>B200283</v>
          </cell>
          <cell r="B586" t="str">
            <v>COPA DE  3/4 X 3/4  MIXTA ROSCADA  PARA SOLDAR</v>
          </cell>
          <cell r="C586">
            <v>1</v>
          </cell>
          <cell r="D586">
            <v>13550</v>
          </cell>
          <cell r="E586">
            <v>13550</v>
          </cell>
          <cell r="F586" t="str">
            <v>UNIDADES</v>
          </cell>
        </row>
        <row r="587">
          <cell r="A587">
            <v>732574</v>
          </cell>
          <cell r="B587" t="str">
            <v>Copa de cobre 3" X 2"</v>
          </cell>
          <cell r="C587">
            <v>56</v>
          </cell>
          <cell r="D587">
            <v>3920000</v>
          </cell>
          <cell r="E587">
            <v>70000</v>
          </cell>
          <cell r="F587" t="str">
            <v>UNIDADES</v>
          </cell>
        </row>
        <row r="588">
          <cell r="A588" t="str">
            <v>B420561</v>
          </cell>
          <cell r="B588" t="str">
            <v>Copa Del Piston # 301</v>
          </cell>
          <cell r="C588">
            <v>5</v>
          </cell>
          <cell r="D588">
            <v>32500</v>
          </cell>
          <cell r="E588">
            <v>6500</v>
          </cell>
          <cell r="F588" t="str">
            <v>UNIDADES</v>
          </cell>
        </row>
        <row r="589">
          <cell r="A589" t="str">
            <v>B200320</v>
          </cell>
          <cell r="B589" t="str">
            <v>COPA EN ACERO AL CARBON DE 21/2" X 11/2"</v>
          </cell>
          <cell r="C589">
            <v>12</v>
          </cell>
          <cell r="D589">
            <v>204600</v>
          </cell>
          <cell r="E589">
            <v>17050</v>
          </cell>
          <cell r="F589" t="str">
            <v>UNIDADES</v>
          </cell>
        </row>
        <row r="590">
          <cell r="A590" t="str">
            <v>B200319</v>
          </cell>
          <cell r="B590" t="str">
            <v>COPA EN ACERO AL CARBON DE 21/2" X 2"</v>
          </cell>
          <cell r="C590">
            <v>12</v>
          </cell>
          <cell r="D590">
            <v>210600</v>
          </cell>
          <cell r="E590">
            <v>17550</v>
          </cell>
          <cell r="F590" t="str">
            <v>UNIDADES</v>
          </cell>
        </row>
        <row r="591">
          <cell r="A591" t="str">
            <v>B200317</v>
          </cell>
          <cell r="B591" t="str">
            <v>COPA EN ACERO AL CARBON DE 4" X 11/2"</v>
          </cell>
          <cell r="C591">
            <v>2</v>
          </cell>
          <cell r="D591">
            <v>60100</v>
          </cell>
          <cell r="E591">
            <v>30050</v>
          </cell>
          <cell r="F591" t="str">
            <v>UNIDADES</v>
          </cell>
        </row>
        <row r="592">
          <cell r="A592" t="str">
            <v>B200275</v>
          </cell>
          <cell r="B592" t="str">
            <v>COPA EN COBRE DE  11/4" A 11/2</v>
          </cell>
          <cell r="C592">
            <v>2</v>
          </cell>
          <cell r="D592">
            <v>23654</v>
          </cell>
          <cell r="E592">
            <v>11827</v>
          </cell>
          <cell r="F592" t="str">
            <v>UNIDADES</v>
          </cell>
        </row>
        <row r="593">
          <cell r="A593" t="str">
            <v>B200364</v>
          </cell>
          <cell r="B593" t="str">
            <v>COPA EN COBRE DE 11/2"  X  2 1/2"</v>
          </cell>
          <cell r="C593">
            <v>2</v>
          </cell>
          <cell r="D593">
            <v>26100</v>
          </cell>
          <cell r="E593">
            <v>13050</v>
          </cell>
          <cell r="F593" t="str">
            <v>UNIDADES</v>
          </cell>
        </row>
        <row r="594">
          <cell r="A594" t="str">
            <v>B200276</v>
          </cell>
          <cell r="B594" t="str">
            <v>COPA EN COBRE DE 3" A  1 1/4"</v>
          </cell>
          <cell r="C594">
            <v>14</v>
          </cell>
          <cell r="D594">
            <v>469700</v>
          </cell>
          <cell r="E594">
            <v>33550</v>
          </cell>
          <cell r="F594" t="str">
            <v>UNIDADES</v>
          </cell>
        </row>
        <row r="595">
          <cell r="A595" t="str">
            <v>B200274</v>
          </cell>
          <cell r="B595" t="str">
            <v>COPA EN COBRE DE 3/4 A 1 1/2"</v>
          </cell>
          <cell r="C595">
            <v>12</v>
          </cell>
          <cell r="D595">
            <v>156600</v>
          </cell>
          <cell r="E595">
            <v>13050</v>
          </cell>
          <cell r="F595" t="str">
            <v>UNIDADES</v>
          </cell>
        </row>
        <row r="596">
          <cell r="A596" t="str">
            <v>B200277</v>
          </cell>
          <cell r="B596" t="str">
            <v>COPA EN COBRE DE 4" A 3"</v>
          </cell>
          <cell r="C596">
            <v>4</v>
          </cell>
          <cell r="D596">
            <v>503144</v>
          </cell>
          <cell r="E596">
            <v>125786</v>
          </cell>
          <cell r="F596" t="str">
            <v>UNIDADES</v>
          </cell>
        </row>
        <row r="597">
          <cell r="A597">
            <v>732660</v>
          </cell>
          <cell r="B597" t="str">
            <v>Copa para inyectores Fairbankcs Moorse</v>
          </cell>
          <cell r="C597">
            <v>5</v>
          </cell>
          <cell r="D597">
            <v>225000</v>
          </cell>
          <cell r="E597">
            <v>45000</v>
          </cell>
          <cell r="F597" t="str">
            <v>UNIDADES</v>
          </cell>
        </row>
        <row r="598">
          <cell r="A598">
            <v>731308</v>
          </cell>
          <cell r="B598" t="str">
            <v>Copa Reduccion 1"x1/2"</v>
          </cell>
          <cell r="C598">
            <v>172</v>
          </cell>
          <cell r="D598">
            <v>786040</v>
          </cell>
          <cell r="E598">
            <v>4570</v>
          </cell>
          <cell r="F598" t="str">
            <v>UNIDADES</v>
          </cell>
        </row>
        <row r="599">
          <cell r="A599">
            <v>731307</v>
          </cell>
          <cell r="B599" t="str">
            <v>Copa Reducción 1-1/2"x1"</v>
          </cell>
          <cell r="C599">
            <v>44</v>
          </cell>
          <cell r="D599">
            <v>669944</v>
          </cell>
          <cell r="E599">
            <v>15226</v>
          </cell>
          <cell r="F599" t="str">
            <v>UNIDADES</v>
          </cell>
        </row>
        <row r="600">
          <cell r="A600">
            <v>731314</v>
          </cell>
          <cell r="B600" t="str">
            <v>Copa Reduccion de 1 1/2" a 1/2" En Cobre</v>
          </cell>
          <cell r="C600">
            <v>4</v>
          </cell>
          <cell r="D600">
            <v>62400</v>
          </cell>
          <cell r="E600">
            <v>15600</v>
          </cell>
          <cell r="F600" t="str">
            <v>UNIDADES</v>
          </cell>
        </row>
        <row r="601">
          <cell r="A601" t="str">
            <v>SDC064</v>
          </cell>
          <cell r="B601" t="str">
            <v>COPA VINO DESECHABLE</v>
          </cell>
          <cell r="C601">
            <v>3500</v>
          </cell>
          <cell r="D601">
            <v>819000</v>
          </cell>
          <cell r="E601">
            <v>234</v>
          </cell>
          <cell r="F601" t="str">
            <v>UNIDADES</v>
          </cell>
        </row>
        <row r="602">
          <cell r="A602">
            <v>732647</v>
          </cell>
          <cell r="B602" t="str">
            <v>CopaAcero al carbon de 21/2 a 3"</v>
          </cell>
          <cell r="C602">
            <v>2</v>
          </cell>
          <cell r="D602">
            <v>14620</v>
          </cell>
          <cell r="E602">
            <v>7310</v>
          </cell>
          <cell r="F602" t="str">
            <v>UNIDADES</v>
          </cell>
        </row>
        <row r="603">
          <cell r="A603">
            <v>732538</v>
          </cell>
          <cell r="B603" t="str">
            <v>CopaCobre 1 1/4 x 1/2"</v>
          </cell>
          <cell r="C603">
            <v>3</v>
          </cell>
          <cell r="D603">
            <v>33000</v>
          </cell>
          <cell r="E603">
            <v>11000</v>
          </cell>
          <cell r="F603" t="str">
            <v>UNIDADES</v>
          </cell>
        </row>
        <row r="604">
          <cell r="A604">
            <v>732540</v>
          </cell>
          <cell r="B604" t="str">
            <v>CopaCobre d 1 1/4 X 3/4"</v>
          </cell>
          <cell r="C604">
            <v>26</v>
          </cell>
          <cell r="D604">
            <v>65000</v>
          </cell>
          <cell r="E604">
            <v>2500</v>
          </cell>
          <cell r="F604" t="str">
            <v>UNIDADES</v>
          </cell>
        </row>
        <row r="605">
          <cell r="A605">
            <v>732541</v>
          </cell>
          <cell r="B605" t="str">
            <v>CopaCobre d 2 X 3/4"</v>
          </cell>
          <cell r="C605">
            <v>10</v>
          </cell>
          <cell r="D605">
            <v>185100</v>
          </cell>
          <cell r="E605">
            <v>18510</v>
          </cell>
          <cell r="F605" t="str">
            <v>UNIDADES</v>
          </cell>
        </row>
        <row r="606">
          <cell r="A606" t="str">
            <v>B421621</v>
          </cell>
          <cell r="B606" t="str">
            <v>Correa 330J10</v>
          </cell>
          <cell r="C606">
            <v>1</v>
          </cell>
          <cell r="D606">
            <v>1980</v>
          </cell>
          <cell r="E606">
            <v>1980</v>
          </cell>
          <cell r="F606" t="str">
            <v>UNIDADES</v>
          </cell>
        </row>
        <row r="607">
          <cell r="A607" t="str">
            <v>B200363</v>
          </cell>
          <cell r="B607" t="str">
            <v>CORREA 69/88  DE 17 X 28.95</v>
          </cell>
          <cell r="C607">
            <v>3</v>
          </cell>
          <cell r="D607">
            <v>30150</v>
          </cell>
          <cell r="E607">
            <v>10050</v>
          </cell>
          <cell r="F607" t="str">
            <v>UNIDADES</v>
          </cell>
        </row>
        <row r="608">
          <cell r="A608" t="str">
            <v>B420920</v>
          </cell>
          <cell r="B608" t="str">
            <v>Correa A X 90 Dentada</v>
          </cell>
          <cell r="C608">
            <v>6</v>
          </cell>
          <cell r="D608">
            <v>1200</v>
          </cell>
          <cell r="E608">
            <v>200</v>
          </cell>
          <cell r="F608" t="str">
            <v>UNIDADES</v>
          </cell>
        </row>
        <row r="609">
          <cell r="A609" t="str">
            <v>B420069</v>
          </cell>
          <cell r="B609" t="str">
            <v>Correa A-22</v>
          </cell>
          <cell r="C609">
            <v>4</v>
          </cell>
          <cell r="D609">
            <v>24000</v>
          </cell>
          <cell r="E609">
            <v>6000</v>
          </cell>
          <cell r="F609" t="str">
            <v>UNIDADES</v>
          </cell>
        </row>
        <row r="610">
          <cell r="A610" t="str">
            <v>B420591</v>
          </cell>
          <cell r="B610" t="str">
            <v>Correa A-24</v>
          </cell>
          <cell r="C610">
            <v>1</v>
          </cell>
          <cell r="D610">
            <v>5000</v>
          </cell>
          <cell r="E610">
            <v>5000</v>
          </cell>
          <cell r="F610" t="str">
            <v>UNIDADES</v>
          </cell>
        </row>
        <row r="611">
          <cell r="A611" t="str">
            <v>B420592</v>
          </cell>
          <cell r="B611" t="str">
            <v>Correa A-26</v>
          </cell>
          <cell r="C611">
            <v>1</v>
          </cell>
          <cell r="D611">
            <v>5000</v>
          </cell>
          <cell r="E611">
            <v>5000</v>
          </cell>
          <cell r="F611" t="str">
            <v>UNIDADES</v>
          </cell>
        </row>
        <row r="612">
          <cell r="A612" t="str">
            <v>B420398</v>
          </cell>
          <cell r="B612" t="str">
            <v>Correa A-27 1/2</v>
          </cell>
          <cell r="C612">
            <v>4</v>
          </cell>
          <cell r="D612">
            <v>20000</v>
          </cell>
          <cell r="E612">
            <v>5000</v>
          </cell>
          <cell r="F612" t="str">
            <v>UNIDADES</v>
          </cell>
        </row>
        <row r="613">
          <cell r="A613" t="str">
            <v>B421264</v>
          </cell>
          <cell r="B613" t="str">
            <v>Correa A-28</v>
          </cell>
          <cell r="C613">
            <v>1</v>
          </cell>
          <cell r="D613">
            <v>5000</v>
          </cell>
          <cell r="E613">
            <v>5000</v>
          </cell>
          <cell r="F613" t="str">
            <v>UNIDADES</v>
          </cell>
        </row>
        <row r="614">
          <cell r="A614" t="str">
            <v>B420070</v>
          </cell>
          <cell r="B614" t="str">
            <v>CORREA A-30</v>
          </cell>
          <cell r="C614">
            <v>5</v>
          </cell>
          <cell r="D614">
            <v>183000</v>
          </cell>
          <cell r="E614">
            <v>36600</v>
          </cell>
          <cell r="F614" t="str">
            <v>UNIDADES</v>
          </cell>
        </row>
        <row r="615">
          <cell r="A615" t="str">
            <v>B420071</v>
          </cell>
          <cell r="B615" t="str">
            <v>CORREA A-31</v>
          </cell>
          <cell r="C615">
            <v>6</v>
          </cell>
          <cell r="D615">
            <v>213600</v>
          </cell>
          <cell r="E615">
            <v>35600</v>
          </cell>
          <cell r="F615" t="str">
            <v>UNIDADES</v>
          </cell>
        </row>
        <row r="616">
          <cell r="A616" t="str">
            <v>B420072</v>
          </cell>
          <cell r="B616" t="str">
            <v>CORREA A-32</v>
          </cell>
          <cell r="C616">
            <v>5</v>
          </cell>
          <cell r="D616">
            <v>173000</v>
          </cell>
          <cell r="E616">
            <v>34600</v>
          </cell>
          <cell r="F616" t="str">
            <v>UNIDADES</v>
          </cell>
        </row>
        <row r="617">
          <cell r="A617" t="str">
            <v>B420598</v>
          </cell>
          <cell r="B617" t="str">
            <v>Correa A-40</v>
          </cell>
          <cell r="C617">
            <v>3</v>
          </cell>
          <cell r="D617">
            <v>189600</v>
          </cell>
          <cell r="E617">
            <v>63200</v>
          </cell>
          <cell r="F617" t="str">
            <v>UNIDADES</v>
          </cell>
        </row>
        <row r="618">
          <cell r="A618">
            <v>732704</v>
          </cell>
          <cell r="B618" t="str">
            <v>Correa A-46 Optibel</v>
          </cell>
          <cell r="C618">
            <v>4</v>
          </cell>
          <cell r="D618">
            <v>28400</v>
          </cell>
          <cell r="E618">
            <v>7100</v>
          </cell>
          <cell r="F618" t="str">
            <v>UNIDADES</v>
          </cell>
        </row>
        <row r="619">
          <cell r="A619" t="str">
            <v>B420210</v>
          </cell>
          <cell r="B619" t="str">
            <v>Correa A-51</v>
          </cell>
          <cell r="C619">
            <v>1</v>
          </cell>
          <cell r="D619">
            <v>5000</v>
          </cell>
          <cell r="E619">
            <v>5000</v>
          </cell>
          <cell r="F619" t="str">
            <v>UNIDADES</v>
          </cell>
        </row>
        <row r="620">
          <cell r="A620" t="str">
            <v>B420004</v>
          </cell>
          <cell r="B620" t="str">
            <v>Correa A-65</v>
          </cell>
          <cell r="C620">
            <v>1</v>
          </cell>
          <cell r="D620">
            <v>5000</v>
          </cell>
          <cell r="E620">
            <v>5000</v>
          </cell>
          <cell r="F620" t="str">
            <v>UNIDADES</v>
          </cell>
        </row>
        <row r="621">
          <cell r="A621" t="str">
            <v>B420154</v>
          </cell>
          <cell r="B621" t="str">
            <v>Correa B-164</v>
          </cell>
          <cell r="C621">
            <v>8</v>
          </cell>
          <cell r="D621">
            <v>452000</v>
          </cell>
          <cell r="E621">
            <v>56500</v>
          </cell>
          <cell r="F621" t="str">
            <v>UNIDADES</v>
          </cell>
        </row>
        <row r="622">
          <cell r="A622" t="str">
            <v>B420613</v>
          </cell>
          <cell r="B622" t="str">
            <v>Correa B-181</v>
          </cell>
          <cell r="C622">
            <v>1</v>
          </cell>
          <cell r="D622">
            <v>37000</v>
          </cell>
          <cell r="E622">
            <v>37000</v>
          </cell>
          <cell r="F622" t="str">
            <v>UNIDADES</v>
          </cell>
        </row>
        <row r="623">
          <cell r="A623" t="str">
            <v>B421646</v>
          </cell>
          <cell r="B623" t="str">
            <v>CORREA B-28</v>
          </cell>
          <cell r="C623">
            <v>8</v>
          </cell>
          <cell r="D623">
            <v>34984</v>
          </cell>
          <cell r="E623">
            <v>4373</v>
          </cell>
          <cell r="F623" t="str">
            <v>UNIDADES</v>
          </cell>
        </row>
        <row r="624">
          <cell r="A624" t="str">
            <v>B420092</v>
          </cell>
          <cell r="B624" t="str">
            <v>Correa B-37 Lavar Cristal</v>
          </cell>
          <cell r="C624">
            <v>1</v>
          </cell>
          <cell r="D624">
            <v>5000</v>
          </cell>
          <cell r="E624">
            <v>5000</v>
          </cell>
          <cell r="F624" t="str">
            <v>UNIDADES</v>
          </cell>
        </row>
        <row r="625">
          <cell r="A625" t="str">
            <v>B420610</v>
          </cell>
          <cell r="B625" t="str">
            <v>Correa B-80</v>
          </cell>
          <cell r="C625">
            <v>1</v>
          </cell>
          <cell r="D625">
            <v>5000</v>
          </cell>
          <cell r="E625">
            <v>5000</v>
          </cell>
          <cell r="F625" t="str">
            <v>UNIDADES</v>
          </cell>
        </row>
        <row r="626">
          <cell r="A626" t="str">
            <v>B420142</v>
          </cell>
          <cell r="B626" t="str">
            <v>Correa B-86</v>
          </cell>
          <cell r="C626">
            <v>4</v>
          </cell>
          <cell r="D626">
            <v>20000</v>
          </cell>
          <cell r="E626">
            <v>5000</v>
          </cell>
          <cell r="F626" t="str">
            <v>UNIDADES</v>
          </cell>
        </row>
        <row r="627">
          <cell r="A627" t="str">
            <v>B420612</v>
          </cell>
          <cell r="B627" t="str">
            <v>Correa B-97</v>
          </cell>
          <cell r="C627">
            <v>1</v>
          </cell>
          <cell r="D627">
            <v>5000</v>
          </cell>
          <cell r="E627">
            <v>5000</v>
          </cell>
          <cell r="F627" t="str">
            <v>UNIDADES</v>
          </cell>
        </row>
        <row r="628">
          <cell r="A628" t="str">
            <v>B200448</v>
          </cell>
          <cell r="B628" t="str">
            <v>CORREA BX-95</v>
          </cell>
          <cell r="C628">
            <v>6</v>
          </cell>
          <cell r="D628">
            <v>1166299.98</v>
          </cell>
          <cell r="E628">
            <v>194383.33</v>
          </cell>
          <cell r="F628" t="str">
            <v>UNIDADES</v>
          </cell>
        </row>
        <row r="629">
          <cell r="A629" t="str">
            <v>B200264</v>
          </cell>
          <cell r="B629" t="str">
            <v>CORREA DENTADA REF 300L3800SL  4117</v>
          </cell>
          <cell r="C629">
            <v>9</v>
          </cell>
          <cell r="D629">
            <v>3251250</v>
          </cell>
          <cell r="E629">
            <v>361250</v>
          </cell>
          <cell r="F629" t="str">
            <v>UNIDADES</v>
          </cell>
        </row>
        <row r="630">
          <cell r="A630" t="str">
            <v>B421688</v>
          </cell>
          <cell r="B630" t="str">
            <v>Correa En B De Caucho</v>
          </cell>
          <cell r="C630">
            <v>2</v>
          </cell>
          <cell r="D630">
            <v>783.48</v>
          </cell>
          <cell r="E630">
            <v>391.74</v>
          </cell>
          <cell r="F630" t="str">
            <v>UNIDADES</v>
          </cell>
        </row>
        <row r="631">
          <cell r="A631" t="str">
            <v>B200447</v>
          </cell>
          <cell r="B631" t="str">
            <v>CORREA REF  SPB 65</v>
          </cell>
          <cell r="C631">
            <v>1</v>
          </cell>
          <cell r="D631">
            <v>8618.77</v>
          </cell>
          <cell r="E631">
            <v>8618.77</v>
          </cell>
          <cell r="F631" t="str">
            <v>UNIDADES</v>
          </cell>
        </row>
        <row r="632">
          <cell r="A632" t="str">
            <v>B200449</v>
          </cell>
          <cell r="B632" t="str">
            <v>CORREA SECCIONADA   4/876</v>
          </cell>
          <cell r="C632">
            <v>1</v>
          </cell>
          <cell r="D632">
            <v>9700</v>
          </cell>
          <cell r="E632">
            <v>9700</v>
          </cell>
          <cell r="F632" t="str">
            <v>UNIDADES</v>
          </cell>
        </row>
        <row r="633">
          <cell r="A633" t="str">
            <v>B420751</v>
          </cell>
          <cell r="B633" t="str">
            <v>Correa XPA 2430</v>
          </cell>
          <cell r="C633">
            <v>9</v>
          </cell>
          <cell r="D633">
            <v>2925000</v>
          </cell>
          <cell r="E633">
            <v>325000</v>
          </cell>
          <cell r="F633" t="str">
            <v>UNIDADES</v>
          </cell>
        </row>
        <row r="634">
          <cell r="A634" t="str">
            <v>B420667</v>
          </cell>
          <cell r="B634" t="str">
            <v>CorreaMaqui.LavarAlfombra</v>
          </cell>
          <cell r="C634">
            <v>6</v>
          </cell>
          <cell r="D634">
            <v>1007.82</v>
          </cell>
          <cell r="E634">
            <v>167.97</v>
          </cell>
          <cell r="F634" t="str">
            <v>UNIDADES</v>
          </cell>
        </row>
        <row r="635">
          <cell r="A635" t="str">
            <v>UE0069</v>
          </cell>
          <cell r="B635" t="str">
            <v>COSEDORA ESCRITORIO 20 SHEETS</v>
          </cell>
          <cell r="C635">
            <v>3</v>
          </cell>
          <cell r="D635">
            <v>15033.03</v>
          </cell>
          <cell r="E635">
            <v>5011.01</v>
          </cell>
          <cell r="F635" t="str">
            <v>UNIDADES</v>
          </cell>
        </row>
        <row r="636">
          <cell r="A636" t="str">
            <v>SHO136</v>
          </cell>
          <cell r="B636" t="str">
            <v>COSTURERO REF FLOR  DIVERSAS</v>
          </cell>
          <cell r="C636">
            <v>623</v>
          </cell>
          <cell r="D636">
            <v>224280</v>
          </cell>
          <cell r="E636">
            <v>360</v>
          </cell>
          <cell r="F636" t="str">
            <v>UNIDADES</v>
          </cell>
        </row>
        <row r="637">
          <cell r="A637" t="str">
            <v>HH0091</v>
          </cell>
          <cell r="B637" t="str">
            <v>COTIZACIONES VENT AS</v>
          </cell>
          <cell r="C637">
            <v>201</v>
          </cell>
          <cell r="D637">
            <v>52800.69</v>
          </cell>
          <cell r="E637">
            <v>262.69</v>
          </cell>
          <cell r="F637" t="str">
            <v>UNIDADES</v>
          </cell>
        </row>
        <row r="638">
          <cell r="A638">
            <v>732589</v>
          </cell>
          <cell r="B638" t="str">
            <v>Couplin Drive Upper PartNCAF x 3 Piezas Lister Black Stone</v>
          </cell>
          <cell r="C638">
            <v>1</v>
          </cell>
          <cell r="D638">
            <v>10000</v>
          </cell>
          <cell r="E638">
            <v>10000</v>
          </cell>
          <cell r="F638" t="str">
            <v>UNIDADES</v>
          </cell>
        </row>
        <row r="639">
          <cell r="A639" t="str">
            <v>SHO131</v>
          </cell>
          <cell r="B639" t="str">
            <v>CREMA DE MANOS 30 Ml   DIVERSAS REF BAMBU</v>
          </cell>
          <cell r="C639">
            <v>6831</v>
          </cell>
          <cell r="D639">
            <v>3379480.25</v>
          </cell>
          <cell r="E639">
            <v>494.72701654223391</v>
          </cell>
          <cell r="F639" t="str">
            <v>UNIDADES</v>
          </cell>
        </row>
        <row r="640">
          <cell r="A640" t="str">
            <v>B420494</v>
          </cell>
          <cell r="B640" t="str">
            <v>Cronometro BR1001 Rep.Maq</v>
          </cell>
          <cell r="C640">
            <v>1</v>
          </cell>
          <cell r="D640">
            <v>2725.53</v>
          </cell>
          <cell r="E640">
            <v>2725.53</v>
          </cell>
          <cell r="F640" t="str">
            <v>UNIDADES</v>
          </cell>
        </row>
        <row r="641">
          <cell r="A641" t="str">
            <v>B420999</v>
          </cell>
          <cell r="B641" t="str">
            <v>Cronometro FG-453 Rep.Maq</v>
          </cell>
          <cell r="C641">
            <v>1</v>
          </cell>
          <cell r="D641">
            <v>6819.4900000000007</v>
          </cell>
          <cell r="E641">
            <v>6819.4900000000007</v>
          </cell>
          <cell r="F641" t="str">
            <v>UNIDADES</v>
          </cell>
        </row>
        <row r="642">
          <cell r="A642" t="str">
            <v>B421187</v>
          </cell>
          <cell r="B642" t="str">
            <v>Cuadrante P.Maq.Pelapapas</v>
          </cell>
          <cell r="C642">
            <v>2</v>
          </cell>
          <cell r="D642">
            <v>840</v>
          </cell>
          <cell r="E642">
            <v>420</v>
          </cell>
          <cell r="F642" t="str">
            <v>UNIDADES</v>
          </cell>
        </row>
        <row r="643">
          <cell r="A643" t="str">
            <v>B420188</v>
          </cell>
          <cell r="B643" t="str">
            <v>Cuadrante.P.Balinera L-44610 Y</v>
          </cell>
          <cell r="C643">
            <v>1</v>
          </cell>
          <cell r="D643">
            <v>3700</v>
          </cell>
          <cell r="E643">
            <v>3700</v>
          </cell>
          <cell r="F643" t="str">
            <v>UNIDADES</v>
          </cell>
        </row>
        <row r="644">
          <cell r="A644" t="str">
            <v>B421334</v>
          </cell>
          <cell r="B644" t="str">
            <v>Cubierta d Sello Superior</v>
          </cell>
          <cell r="C644">
            <v>4</v>
          </cell>
          <cell r="D644">
            <v>19200</v>
          </cell>
          <cell r="E644">
            <v>4800</v>
          </cell>
          <cell r="F644" t="str">
            <v>UNIDADES</v>
          </cell>
        </row>
        <row r="645">
          <cell r="A645" t="str">
            <v>B421285</v>
          </cell>
          <cell r="B645" t="str">
            <v>CubiertaRodamie.56-1265-8</v>
          </cell>
          <cell r="C645">
            <v>4</v>
          </cell>
          <cell r="D645">
            <v>15721.2</v>
          </cell>
          <cell r="E645">
            <v>3930.3</v>
          </cell>
          <cell r="F645" t="str">
            <v>UNIDADES</v>
          </cell>
        </row>
        <row r="646">
          <cell r="A646" t="str">
            <v>B420895</v>
          </cell>
          <cell r="B646" t="str">
            <v>Cubo Friccion Nylon FG-332</v>
          </cell>
          <cell r="C646">
            <v>6</v>
          </cell>
          <cell r="D646">
            <v>97800</v>
          </cell>
          <cell r="E646">
            <v>16300</v>
          </cell>
          <cell r="F646" t="str">
            <v>UNIDADES</v>
          </cell>
        </row>
        <row r="647">
          <cell r="A647" t="str">
            <v>SLV0005</v>
          </cell>
          <cell r="B647" t="str">
            <v>CUBRE VESTIDO SIN LOGO</v>
          </cell>
          <cell r="C647">
            <v>2193</v>
          </cell>
          <cell r="D647">
            <v>500256.92000000004</v>
          </cell>
          <cell r="E647">
            <v>228.11533059735524</v>
          </cell>
          <cell r="F647" t="str">
            <v>UNIDADES</v>
          </cell>
        </row>
        <row r="648">
          <cell r="A648" t="str">
            <v>OPC112</v>
          </cell>
          <cell r="B648" t="str">
            <v>CUCHARA DE DEULCE</v>
          </cell>
          <cell r="C648">
            <v>11</v>
          </cell>
          <cell r="D648">
            <v>33000</v>
          </cell>
          <cell r="E648">
            <v>3000</v>
          </cell>
          <cell r="F648" t="str">
            <v>UNIDADES</v>
          </cell>
        </row>
        <row r="649">
          <cell r="A649" t="str">
            <v>OPC108</v>
          </cell>
          <cell r="B649" t="str">
            <v>CUCHARA DE MESA</v>
          </cell>
          <cell r="C649">
            <v>21</v>
          </cell>
          <cell r="D649">
            <v>52500</v>
          </cell>
          <cell r="E649">
            <v>2500</v>
          </cell>
          <cell r="F649" t="str">
            <v>UNIDADES</v>
          </cell>
        </row>
        <row r="650">
          <cell r="A650" t="str">
            <v>SDC015</v>
          </cell>
          <cell r="B650" t="str">
            <v>CUCHARAS PLASTICAS</v>
          </cell>
          <cell r="C650">
            <v>270</v>
          </cell>
          <cell r="D650">
            <v>1131300</v>
          </cell>
          <cell r="E650">
            <v>4190</v>
          </cell>
          <cell r="F650" t="str">
            <v>PAQUETES</v>
          </cell>
        </row>
        <row r="651">
          <cell r="A651" t="str">
            <v>SDC016</v>
          </cell>
          <cell r="B651" t="str">
            <v>CUCHARITA PLASTICA POSTRE</v>
          </cell>
          <cell r="C651">
            <v>4596</v>
          </cell>
          <cell r="D651">
            <v>342356.04000000004</v>
          </cell>
          <cell r="E651">
            <v>74.490000000000009</v>
          </cell>
          <cell r="F651" t="str">
            <v>UNIDADES</v>
          </cell>
        </row>
        <row r="652">
          <cell r="A652" t="str">
            <v>B420960</v>
          </cell>
          <cell r="B652" t="str">
            <v>CuchillaMaquinaMolerCarne</v>
          </cell>
          <cell r="C652">
            <v>8</v>
          </cell>
          <cell r="D652">
            <v>1331.04</v>
          </cell>
          <cell r="E652">
            <v>166.38</v>
          </cell>
          <cell r="F652" t="str">
            <v>UNIDADES</v>
          </cell>
        </row>
        <row r="653">
          <cell r="A653" t="str">
            <v>B421170</v>
          </cell>
          <cell r="B653" t="str">
            <v>CuchillaP.Cizalla 5-SN/BR</v>
          </cell>
          <cell r="C653">
            <v>2</v>
          </cell>
          <cell r="D653">
            <v>82500</v>
          </cell>
          <cell r="E653">
            <v>41250</v>
          </cell>
          <cell r="F653" t="str">
            <v>UNIDADES</v>
          </cell>
        </row>
        <row r="654">
          <cell r="A654" t="str">
            <v>B420630</v>
          </cell>
          <cell r="B654" t="str">
            <v>Cuchillas P/Licuadora</v>
          </cell>
          <cell r="C654">
            <v>1</v>
          </cell>
          <cell r="D654">
            <v>64205</v>
          </cell>
          <cell r="E654">
            <v>64205</v>
          </cell>
          <cell r="F654" t="str">
            <v>UNIDADES</v>
          </cell>
        </row>
        <row r="655">
          <cell r="A655" t="str">
            <v>SDC050</v>
          </cell>
          <cell r="B655" t="str">
            <v>CUCHILLO DESECHABLE</v>
          </cell>
          <cell r="C655">
            <v>5601</v>
          </cell>
          <cell r="D655">
            <v>13010668.23</v>
          </cell>
          <cell r="E655">
            <v>2322.918805570434</v>
          </cell>
          <cell r="F655" t="str">
            <v>PAQUETES</v>
          </cell>
        </row>
        <row r="656">
          <cell r="A656" t="str">
            <v>C212332</v>
          </cell>
          <cell r="B656" t="str">
            <v>CUCHILLO PARA MANTEQUILLA</v>
          </cell>
          <cell r="C656">
            <v>202</v>
          </cell>
          <cell r="D656">
            <v>505000</v>
          </cell>
          <cell r="E656">
            <v>2500</v>
          </cell>
          <cell r="F656" t="str">
            <v>UNIDADES</v>
          </cell>
        </row>
        <row r="657">
          <cell r="A657" t="str">
            <v>B420572</v>
          </cell>
          <cell r="B657" t="str">
            <v>Cuna de Brazo de Presion</v>
          </cell>
          <cell r="C657">
            <v>4</v>
          </cell>
          <cell r="D657">
            <v>7980.72</v>
          </cell>
          <cell r="E657">
            <v>1995.18</v>
          </cell>
          <cell r="F657" t="str">
            <v>UNIDADES</v>
          </cell>
        </row>
        <row r="658">
          <cell r="A658" t="str">
            <v>B421445</v>
          </cell>
          <cell r="B658" t="str">
            <v>Cuna de Clutch</v>
          </cell>
          <cell r="C658">
            <v>2</v>
          </cell>
          <cell r="D658">
            <v>18400</v>
          </cell>
          <cell r="E658">
            <v>9200</v>
          </cell>
          <cell r="F658" t="str">
            <v>UNIDADES</v>
          </cell>
        </row>
        <row r="659">
          <cell r="A659">
            <v>794189</v>
          </cell>
          <cell r="B659" t="str">
            <v>Curva e.m.t. 1 1/2"</v>
          </cell>
          <cell r="C659">
            <v>70</v>
          </cell>
          <cell r="D659">
            <v>342160</v>
          </cell>
          <cell r="E659">
            <v>4888</v>
          </cell>
          <cell r="F659" t="str">
            <v>UNIDADES</v>
          </cell>
        </row>
        <row r="660">
          <cell r="A660">
            <v>732596</v>
          </cell>
          <cell r="B660" t="str">
            <v>Curva EMT de 1/2"</v>
          </cell>
          <cell r="C660">
            <v>3</v>
          </cell>
          <cell r="D660">
            <v>3880.8900000000003</v>
          </cell>
          <cell r="E660">
            <v>1293.6300000000001</v>
          </cell>
          <cell r="F660" t="str">
            <v>UNIDADES</v>
          </cell>
        </row>
        <row r="661">
          <cell r="A661" t="str">
            <v>B200288</v>
          </cell>
          <cell r="B661" t="str">
            <v>CURVA EN PVC DE 1/2</v>
          </cell>
          <cell r="C661">
            <v>570</v>
          </cell>
          <cell r="D661">
            <v>4303500</v>
          </cell>
          <cell r="E661">
            <v>7550</v>
          </cell>
          <cell r="F661" t="str">
            <v>UNIDADES</v>
          </cell>
        </row>
        <row r="662">
          <cell r="A662">
            <v>732597</v>
          </cell>
          <cell r="B662" t="str">
            <v>Curvas EMT 1"</v>
          </cell>
          <cell r="C662">
            <v>102</v>
          </cell>
          <cell r="D662">
            <v>329835.36000000004</v>
          </cell>
          <cell r="E662">
            <v>3233.6800000000003</v>
          </cell>
          <cell r="F662" t="str">
            <v>UNIDADES</v>
          </cell>
        </row>
        <row r="663">
          <cell r="A663">
            <v>794180</v>
          </cell>
          <cell r="B663" t="str">
            <v>Curvas EMT 1"2/4</v>
          </cell>
          <cell r="C663">
            <v>35</v>
          </cell>
          <cell r="D663">
            <v>74200</v>
          </cell>
          <cell r="E663">
            <v>2120</v>
          </cell>
          <cell r="F663" t="str">
            <v>UNIDADES</v>
          </cell>
        </row>
        <row r="664">
          <cell r="A664">
            <v>732598</v>
          </cell>
          <cell r="B664" t="str">
            <v>Curvas EMT 3/4</v>
          </cell>
          <cell r="C664">
            <v>119</v>
          </cell>
          <cell r="D664">
            <v>181475</v>
          </cell>
          <cell r="E664">
            <v>1525</v>
          </cell>
          <cell r="F664" t="str">
            <v>UNIDADES</v>
          </cell>
        </row>
        <row r="665">
          <cell r="A665" t="str">
            <v>B420575</v>
          </cell>
          <cell r="B665" t="str">
            <v>Cutler Hamer #1031-40 Rep.</v>
          </cell>
          <cell r="C665">
            <v>2</v>
          </cell>
          <cell r="D665">
            <v>857.7</v>
          </cell>
          <cell r="E665">
            <v>428.85</v>
          </cell>
          <cell r="F665" t="str">
            <v>UNIDADES</v>
          </cell>
        </row>
        <row r="666">
          <cell r="A666" t="str">
            <v>B420086</v>
          </cell>
          <cell r="B666" t="str">
            <v>CutlerHammer # CH 1038</v>
          </cell>
          <cell r="C666">
            <v>33</v>
          </cell>
          <cell r="D666">
            <v>13225.08</v>
          </cell>
          <cell r="E666">
            <v>400.76</v>
          </cell>
          <cell r="F666" t="str">
            <v>UNIDADES</v>
          </cell>
        </row>
        <row r="667">
          <cell r="A667">
            <v>732613</v>
          </cell>
          <cell r="B667" t="str">
            <v>Dados Para Tarraja Ridgid</v>
          </cell>
          <cell r="C667">
            <v>32</v>
          </cell>
          <cell r="D667">
            <v>255717.12000000002</v>
          </cell>
          <cell r="E667">
            <v>7991.1600000000008</v>
          </cell>
          <cell r="F667" t="str">
            <v>UNIDADES</v>
          </cell>
        </row>
        <row r="668">
          <cell r="A668">
            <v>332017</v>
          </cell>
          <cell r="B668" t="str">
            <v>Delantal de Carnaza</v>
          </cell>
          <cell r="C668">
            <v>2</v>
          </cell>
          <cell r="D668">
            <v>36000</v>
          </cell>
          <cell r="E668">
            <v>18000</v>
          </cell>
          <cell r="F668" t="str">
            <v>UNIDADES</v>
          </cell>
        </row>
        <row r="669">
          <cell r="A669" t="str">
            <v>B200346</v>
          </cell>
          <cell r="B669" t="str">
            <v>DELANTAL PLASTICO BLANCO 82X115</v>
          </cell>
          <cell r="C669">
            <v>84</v>
          </cell>
          <cell r="D669">
            <v>5044200</v>
          </cell>
          <cell r="E669">
            <v>60050</v>
          </cell>
          <cell r="F669" t="str">
            <v>UNIDADES</v>
          </cell>
        </row>
        <row r="670">
          <cell r="A670" t="str">
            <v>B200322</v>
          </cell>
          <cell r="B670" t="str">
            <v>DERIVACION RANURADA DE  1 X 1/2"  INCOMPLETA</v>
          </cell>
          <cell r="C670">
            <v>27</v>
          </cell>
          <cell r="D670">
            <v>392850</v>
          </cell>
          <cell r="E670">
            <v>14550</v>
          </cell>
          <cell r="F670" t="str">
            <v>UNIDADES</v>
          </cell>
        </row>
        <row r="671">
          <cell r="A671" t="str">
            <v>SLA210</v>
          </cell>
          <cell r="B671" t="str">
            <v>DERMI GEL</v>
          </cell>
          <cell r="C671">
            <v>9</v>
          </cell>
          <cell r="D671">
            <v>413352</v>
          </cell>
          <cell r="E671">
            <v>45928</v>
          </cell>
          <cell r="F671" t="str">
            <v>GALONES</v>
          </cell>
        </row>
        <row r="672">
          <cell r="A672" t="str">
            <v>SLA249</v>
          </cell>
          <cell r="B672" t="str">
            <v>DERMOCUAT</v>
          </cell>
          <cell r="C672">
            <v>5</v>
          </cell>
          <cell r="D672">
            <v>189480</v>
          </cell>
          <cell r="E672">
            <v>37896</v>
          </cell>
          <cell r="F672" t="str">
            <v>GALONES</v>
          </cell>
        </row>
        <row r="673">
          <cell r="A673">
            <v>732457</v>
          </cell>
          <cell r="B673" t="str">
            <v>DESAGUE PUSH SIN LARGO</v>
          </cell>
          <cell r="C673">
            <v>6</v>
          </cell>
          <cell r="D673">
            <v>461400</v>
          </cell>
          <cell r="E673">
            <v>76900</v>
          </cell>
          <cell r="F673" t="str">
            <v>UNIDADES</v>
          </cell>
        </row>
        <row r="674">
          <cell r="A674" t="str">
            <v>CGH001</v>
          </cell>
          <cell r="B674" t="str">
            <v>DESENGRASANTE MULTIUSOS</v>
          </cell>
          <cell r="C674">
            <v>15</v>
          </cell>
          <cell r="D674">
            <v>2499918.9</v>
          </cell>
          <cell r="E674">
            <v>166661.25999999998</v>
          </cell>
          <cell r="F674" t="str">
            <v>UNIDADES</v>
          </cell>
        </row>
        <row r="675">
          <cell r="A675" t="str">
            <v>SLA073</v>
          </cell>
          <cell r="B675" t="str">
            <v>DESINFECTANTE OXONIA GALON 20LT</v>
          </cell>
          <cell r="C675">
            <v>2</v>
          </cell>
          <cell r="D675">
            <v>822736</v>
          </cell>
          <cell r="E675">
            <v>411368</v>
          </cell>
          <cell r="F675" t="str">
            <v>UNIDADES</v>
          </cell>
        </row>
        <row r="676">
          <cell r="A676">
            <v>732618</v>
          </cell>
          <cell r="B676" t="str">
            <v>Deslizadores d 16 mm</v>
          </cell>
          <cell r="C676">
            <v>77</v>
          </cell>
          <cell r="D676">
            <v>115500</v>
          </cell>
          <cell r="E676">
            <v>1500</v>
          </cell>
          <cell r="F676" t="str">
            <v>UNIDADES</v>
          </cell>
        </row>
        <row r="677">
          <cell r="A677" t="str">
            <v>CGH004</v>
          </cell>
          <cell r="B677" t="str">
            <v>DESMANCHADOR DE BAÑOS</v>
          </cell>
          <cell r="C677">
            <v>1</v>
          </cell>
          <cell r="D677">
            <v>122011.26000000001</v>
          </cell>
          <cell r="E677">
            <v>122011.26000000001</v>
          </cell>
          <cell r="F677" t="str">
            <v>UNIDADES</v>
          </cell>
        </row>
        <row r="678">
          <cell r="A678">
            <v>732619</v>
          </cell>
          <cell r="B678" t="str">
            <v>Destapadores de Cerveza</v>
          </cell>
          <cell r="C678">
            <v>1</v>
          </cell>
          <cell r="D678">
            <v>8000</v>
          </cell>
          <cell r="E678">
            <v>8000</v>
          </cell>
          <cell r="F678" t="str">
            <v>UNIDADES</v>
          </cell>
        </row>
        <row r="679">
          <cell r="A679" t="str">
            <v>SLA060</v>
          </cell>
          <cell r="B679" t="str">
            <v>DETERGENTE  GREASCUTER GALON 5 LT SC-200</v>
          </cell>
          <cell r="C679">
            <v>88</v>
          </cell>
          <cell r="D679">
            <v>4066744</v>
          </cell>
          <cell r="E679">
            <v>46213</v>
          </cell>
          <cell r="F679" t="str">
            <v>UNIDADES</v>
          </cell>
        </row>
        <row r="680">
          <cell r="A680" t="str">
            <v>SLA055</v>
          </cell>
          <cell r="B680" t="str">
            <v>DETERGENTE INDUSTRIAL  BULTO CASINOS</v>
          </cell>
          <cell r="C680">
            <v>3</v>
          </cell>
          <cell r="D680">
            <v>230145.93000000002</v>
          </cell>
          <cell r="E680">
            <v>76715.310000000012</v>
          </cell>
          <cell r="F680" t="str">
            <v>UNIDADES</v>
          </cell>
        </row>
        <row r="681">
          <cell r="A681" t="str">
            <v>B420683</v>
          </cell>
          <cell r="B681" t="str">
            <v>Diafragma #17825 Silicon</v>
          </cell>
          <cell r="C681">
            <v>3</v>
          </cell>
          <cell r="D681">
            <v>2250</v>
          </cell>
          <cell r="E681">
            <v>750</v>
          </cell>
          <cell r="F681" t="str">
            <v>UNIDADES</v>
          </cell>
        </row>
        <row r="682">
          <cell r="A682" t="str">
            <v>B420480</v>
          </cell>
          <cell r="B682" t="str">
            <v>Diafragma 253-902520 Rep.</v>
          </cell>
          <cell r="C682">
            <v>7</v>
          </cell>
          <cell r="D682">
            <v>207900</v>
          </cell>
          <cell r="E682">
            <v>29700</v>
          </cell>
          <cell r="F682" t="str">
            <v>UNIDADES</v>
          </cell>
        </row>
        <row r="683">
          <cell r="A683" t="str">
            <v>B421561</v>
          </cell>
          <cell r="B683" t="str">
            <v>Diafragma A-10502 Cabeza</v>
          </cell>
          <cell r="C683">
            <v>4</v>
          </cell>
          <cell r="D683">
            <v>3504</v>
          </cell>
          <cell r="E683">
            <v>876</v>
          </cell>
          <cell r="F683" t="str">
            <v>UNIDADES</v>
          </cell>
        </row>
        <row r="684">
          <cell r="A684">
            <v>732624</v>
          </cell>
          <cell r="B684" t="str">
            <v>Diafragma.P.Horno d Metal</v>
          </cell>
          <cell r="C684">
            <v>1</v>
          </cell>
          <cell r="D684">
            <v>61200</v>
          </cell>
          <cell r="E684">
            <v>61200</v>
          </cell>
          <cell r="F684" t="str">
            <v>UNIDADES</v>
          </cell>
        </row>
        <row r="685">
          <cell r="A685">
            <v>732628</v>
          </cell>
          <cell r="B685" t="str">
            <v>Dimmer 127v 300w LEGRAND</v>
          </cell>
          <cell r="C685">
            <v>7</v>
          </cell>
          <cell r="D685">
            <v>1103900</v>
          </cell>
          <cell r="E685">
            <v>157700</v>
          </cell>
          <cell r="F685" t="str">
            <v>UNIDADES</v>
          </cell>
        </row>
        <row r="686">
          <cell r="A686">
            <v>732810</v>
          </cell>
          <cell r="B686" t="str">
            <v>DIMMER DE LUCES 120 VOLTIOS</v>
          </cell>
          <cell r="C686">
            <v>10</v>
          </cell>
          <cell r="D686">
            <v>590000</v>
          </cell>
          <cell r="E686">
            <v>59000</v>
          </cell>
          <cell r="F686" t="str">
            <v>UNIDADES</v>
          </cell>
        </row>
        <row r="687">
          <cell r="A687" t="str">
            <v>B420568</v>
          </cell>
          <cell r="B687" t="str">
            <v>Disco d Imprenta #18 Rep.</v>
          </cell>
          <cell r="C687">
            <v>4</v>
          </cell>
          <cell r="D687">
            <v>18000</v>
          </cell>
          <cell r="E687">
            <v>4500</v>
          </cell>
          <cell r="F687" t="str">
            <v>UNIDADES</v>
          </cell>
        </row>
        <row r="688">
          <cell r="A688">
            <v>614800</v>
          </cell>
          <cell r="B688" t="str">
            <v>DISCO PARA CORTE 4" 1/16"</v>
          </cell>
          <cell r="C688">
            <v>118</v>
          </cell>
          <cell r="D688">
            <v>587640</v>
          </cell>
          <cell r="E688">
            <v>4980</v>
          </cell>
          <cell r="F688" t="str">
            <v>NO APLICA</v>
          </cell>
        </row>
        <row r="689">
          <cell r="A689">
            <v>614792</v>
          </cell>
          <cell r="B689" t="str">
            <v>Disco Para Corte Rapido 4 1/2"x 1/8"</v>
          </cell>
          <cell r="C689">
            <v>26</v>
          </cell>
          <cell r="D689">
            <v>428409.02</v>
          </cell>
          <cell r="E689">
            <v>16477.27</v>
          </cell>
          <cell r="F689" t="str">
            <v>UNIDADES</v>
          </cell>
        </row>
        <row r="690">
          <cell r="A690">
            <v>614794</v>
          </cell>
          <cell r="B690" t="str">
            <v>Disco para Pulir 7"</v>
          </cell>
          <cell r="C690">
            <v>34</v>
          </cell>
          <cell r="D690">
            <v>236640</v>
          </cell>
          <cell r="E690">
            <v>6960</v>
          </cell>
          <cell r="F690" t="str">
            <v>UNIDADES</v>
          </cell>
        </row>
        <row r="691">
          <cell r="A691" t="str">
            <v>B200289</v>
          </cell>
          <cell r="B691" t="str">
            <v>DISCO PARA PULIR DE 6"</v>
          </cell>
          <cell r="C691">
            <v>1</v>
          </cell>
          <cell r="D691">
            <v>20050</v>
          </cell>
          <cell r="E691">
            <v>20050</v>
          </cell>
          <cell r="F691" t="str">
            <v>UNIDADES</v>
          </cell>
        </row>
        <row r="692">
          <cell r="A692">
            <v>614795</v>
          </cell>
          <cell r="B692" t="str">
            <v>Disco para Tronzadora 14"x3.32 x1"</v>
          </cell>
          <cell r="C692">
            <v>6</v>
          </cell>
          <cell r="D692">
            <v>80400</v>
          </cell>
          <cell r="E692">
            <v>13400</v>
          </cell>
          <cell r="F692" t="str">
            <v>UNIDADES</v>
          </cell>
        </row>
        <row r="693">
          <cell r="A693">
            <v>614796</v>
          </cell>
          <cell r="B693" t="str">
            <v>Discos para corte rápido 4-1/2"</v>
          </cell>
          <cell r="C693">
            <v>32</v>
          </cell>
          <cell r="D693">
            <v>87360</v>
          </cell>
          <cell r="E693">
            <v>2730</v>
          </cell>
          <cell r="F693" t="str">
            <v>UNIDADES</v>
          </cell>
        </row>
        <row r="694">
          <cell r="A694" t="str">
            <v>B421039</v>
          </cell>
          <cell r="B694" t="str">
            <v>DiscoValvula #A-13044 Rep</v>
          </cell>
          <cell r="C694">
            <v>6</v>
          </cell>
          <cell r="D694">
            <v>13800</v>
          </cell>
          <cell r="E694">
            <v>2300</v>
          </cell>
          <cell r="F694" t="str">
            <v>UNIDADES</v>
          </cell>
        </row>
        <row r="695">
          <cell r="A695" t="str">
            <v>B200328</v>
          </cell>
          <cell r="B695" t="str">
            <v>DISPENSADOR DE QUIMICOS ECOLAB</v>
          </cell>
          <cell r="C695">
            <v>4</v>
          </cell>
          <cell r="D695">
            <v>1000000</v>
          </cell>
          <cell r="E695">
            <v>250000</v>
          </cell>
          <cell r="F695" t="str">
            <v>UNIDADES</v>
          </cell>
        </row>
        <row r="696">
          <cell r="A696" t="str">
            <v>AG0148</v>
          </cell>
          <cell r="B696" t="str">
            <v>DOCUMENTO EQUIVALENTE AFACTURA</v>
          </cell>
          <cell r="C696">
            <v>170</v>
          </cell>
          <cell r="D696">
            <v>1190000</v>
          </cell>
          <cell r="E696">
            <v>7000</v>
          </cell>
          <cell r="F696" t="str">
            <v>UNIDADES</v>
          </cell>
        </row>
        <row r="697">
          <cell r="A697">
            <v>790124</v>
          </cell>
          <cell r="B697" t="str">
            <v>Driver 120V a 277V</v>
          </cell>
          <cell r="C697">
            <v>50</v>
          </cell>
          <cell r="D697">
            <v>700000</v>
          </cell>
          <cell r="E697">
            <v>14000</v>
          </cell>
          <cell r="F697" t="str">
            <v>UNIDADES</v>
          </cell>
        </row>
        <row r="698">
          <cell r="A698">
            <v>790126</v>
          </cell>
          <cell r="B698" t="str">
            <v>DRIVER 2 PARA 12 LED 100-240VAC</v>
          </cell>
          <cell r="C698">
            <v>14</v>
          </cell>
          <cell r="D698">
            <v>210000</v>
          </cell>
          <cell r="E698">
            <v>15000</v>
          </cell>
          <cell r="F698" t="str">
            <v>UNIDADES</v>
          </cell>
        </row>
        <row r="699">
          <cell r="A699">
            <v>790129</v>
          </cell>
          <cell r="B699" t="str">
            <v>DRIVER 4 LED 100V-240 VAC</v>
          </cell>
          <cell r="C699">
            <v>3</v>
          </cell>
          <cell r="D699">
            <v>42000</v>
          </cell>
          <cell r="E699">
            <v>14000</v>
          </cell>
          <cell r="F699" t="str">
            <v>UNIDADES</v>
          </cell>
        </row>
        <row r="700">
          <cell r="A700">
            <v>795749</v>
          </cell>
          <cell r="B700" t="str">
            <v>Driver de 300 mA 8W 39-72 v</v>
          </cell>
          <cell r="C700">
            <v>13</v>
          </cell>
          <cell r="D700">
            <v>182000</v>
          </cell>
          <cell r="E700">
            <v>14000</v>
          </cell>
          <cell r="F700" t="str">
            <v>UNIDADES</v>
          </cell>
        </row>
        <row r="701">
          <cell r="A701" t="str">
            <v>B101019</v>
          </cell>
          <cell r="B701" t="str">
            <v>Ducha  monocontrol con regadera ssb</v>
          </cell>
          <cell r="C701">
            <v>7</v>
          </cell>
          <cell r="D701">
            <v>1631000</v>
          </cell>
          <cell r="E701">
            <v>233000</v>
          </cell>
          <cell r="F701" t="str">
            <v>UNIDADES</v>
          </cell>
        </row>
        <row r="702">
          <cell r="A702">
            <v>790255</v>
          </cell>
          <cell r="B702" t="str">
            <v>DUCHA MONOCONTROL  CSB CORONA</v>
          </cell>
          <cell r="C702">
            <v>1</v>
          </cell>
          <cell r="D702">
            <v>297500</v>
          </cell>
          <cell r="E702">
            <v>297500</v>
          </cell>
          <cell r="F702" t="str">
            <v>UNIDADES</v>
          </cell>
        </row>
        <row r="703">
          <cell r="A703">
            <v>790255</v>
          </cell>
          <cell r="B703" t="str">
            <v>DUCHA MONOCONTROL  CSB CORONA</v>
          </cell>
          <cell r="C703">
            <v>3</v>
          </cell>
          <cell r="D703">
            <v>893700</v>
          </cell>
          <cell r="E703">
            <v>297900</v>
          </cell>
          <cell r="F703" t="str">
            <v>UNIDADES</v>
          </cell>
        </row>
        <row r="704">
          <cell r="A704">
            <v>331326</v>
          </cell>
          <cell r="B704" t="str">
            <v>DUMI CAMARA DE SEGURIDAD</v>
          </cell>
          <cell r="C704">
            <v>4</v>
          </cell>
          <cell r="D704">
            <v>40000</v>
          </cell>
          <cell r="E704">
            <v>10000</v>
          </cell>
          <cell r="F704" t="str">
            <v>UNIDADES</v>
          </cell>
        </row>
        <row r="705">
          <cell r="A705" t="str">
            <v>UE02223</v>
          </cell>
          <cell r="B705" t="str">
            <v>DVD RGRABABLE</v>
          </cell>
          <cell r="C705">
            <v>100</v>
          </cell>
          <cell r="D705">
            <v>57290</v>
          </cell>
          <cell r="E705">
            <v>572.9</v>
          </cell>
          <cell r="F705" t="str">
            <v>UNIDADES</v>
          </cell>
        </row>
        <row r="706">
          <cell r="A706" t="str">
            <v>SLA047</v>
          </cell>
          <cell r="B706" t="str">
            <v>EASY -OFF  LIMPIADOR</v>
          </cell>
          <cell r="C706">
            <v>20</v>
          </cell>
          <cell r="D706">
            <v>90707.199999999997</v>
          </cell>
          <cell r="E706">
            <v>4535.3599999999997</v>
          </cell>
          <cell r="F706" t="str">
            <v>UNIDADES</v>
          </cell>
        </row>
        <row r="707">
          <cell r="A707" t="str">
            <v>B200511</v>
          </cell>
          <cell r="B707" t="str">
            <v>ECLIPSE SCANNER ULTRA-VIOLET RODILLO A GAS</v>
          </cell>
          <cell r="C707">
            <v>1</v>
          </cell>
          <cell r="D707">
            <v>1667000</v>
          </cell>
          <cell r="E707">
            <v>1667000</v>
          </cell>
          <cell r="F707" t="str">
            <v>UNIDADES</v>
          </cell>
        </row>
        <row r="708">
          <cell r="A708" t="str">
            <v>SLA074</v>
          </cell>
          <cell r="B708" t="str">
            <v>ECOSOAP BAC  JABON MANOS ANTIBACTERIAL</v>
          </cell>
          <cell r="C708">
            <v>8</v>
          </cell>
          <cell r="D708">
            <v>510632</v>
          </cell>
          <cell r="E708">
            <v>63829</v>
          </cell>
          <cell r="F708" t="str">
            <v>UNIDADES</v>
          </cell>
        </row>
        <row r="709">
          <cell r="A709" t="str">
            <v>B421374</v>
          </cell>
          <cell r="B709" t="str">
            <v>Eje Ranurado # 45888</v>
          </cell>
          <cell r="C709">
            <v>2</v>
          </cell>
          <cell r="D709">
            <v>16500</v>
          </cell>
          <cell r="E709">
            <v>8250</v>
          </cell>
          <cell r="F709" t="str">
            <v>UNIDADES</v>
          </cell>
        </row>
        <row r="710">
          <cell r="A710" t="str">
            <v>B422109</v>
          </cell>
          <cell r="B710" t="str">
            <v>Eje Soporte Disco Rayador</v>
          </cell>
          <cell r="C710">
            <v>1</v>
          </cell>
          <cell r="D710">
            <v>407897</v>
          </cell>
          <cell r="E710">
            <v>407897</v>
          </cell>
          <cell r="F710" t="str">
            <v>UNIDADES</v>
          </cell>
        </row>
        <row r="711">
          <cell r="A711" t="str">
            <v>B421059</v>
          </cell>
          <cell r="B711" t="str">
            <v>EjeAceroInox.Maq.Lav.Loza</v>
          </cell>
          <cell r="C711">
            <v>4</v>
          </cell>
          <cell r="D711">
            <v>26969.200000000001</v>
          </cell>
          <cell r="E711">
            <v>6742.3</v>
          </cell>
          <cell r="F711" t="str">
            <v>UNIDADES</v>
          </cell>
        </row>
        <row r="712">
          <cell r="A712" t="str">
            <v>B420350</v>
          </cell>
          <cell r="B712" t="str">
            <v>Ejes Acero Inax.Maq.Lavar</v>
          </cell>
          <cell r="C712">
            <v>2</v>
          </cell>
          <cell r="D712">
            <v>17503.84</v>
          </cell>
          <cell r="E712">
            <v>8751.92</v>
          </cell>
          <cell r="F712" t="str">
            <v>UNIDADES</v>
          </cell>
        </row>
        <row r="713">
          <cell r="A713" t="str">
            <v>B421141</v>
          </cell>
          <cell r="B713" t="str">
            <v>Ejes Acero Varias Clases</v>
          </cell>
          <cell r="C713">
            <v>4</v>
          </cell>
          <cell r="D713">
            <v>5645.64</v>
          </cell>
          <cell r="E713">
            <v>1411.41</v>
          </cell>
          <cell r="F713" t="str">
            <v>UNIDADES</v>
          </cell>
        </row>
        <row r="714">
          <cell r="A714" t="str">
            <v>B420147</v>
          </cell>
          <cell r="B714" t="str">
            <v>Ejes Para Brilladora</v>
          </cell>
          <cell r="C714">
            <v>14</v>
          </cell>
          <cell r="D714">
            <v>18480</v>
          </cell>
          <cell r="E714">
            <v>1320</v>
          </cell>
          <cell r="F714" t="str">
            <v>UNIDADES</v>
          </cell>
        </row>
        <row r="715">
          <cell r="A715" t="str">
            <v>B420805</v>
          </cell>
          <cell r="B715" t="str">
            <v>Embolo Lubrica.#254902372</v>
          </cell>
          <cell r="C715">
            <v>1</v>
          </cell>
          <cell r="D715">
            <v>8900</v>
          </cell>
          <cell r="E715">
            <v>8900</v>
          </cell>
          <cell r="F715" t="str">
            <v>UNIDADES</v>
          </cell>
        </row>
        <row r="716">
          <cell r="A716" t="str">
            <v>B420485</v>
          </cell>
          <cell r="B716" t="str">
            <v>Embolos CB 28300 Rep.Maq.</v>
          </cell>
          <cell r="C716">
            <v>1</v>
          </cell>
          <cell r="D716">
            <v>5000</v>
          </cell>
          <cell r="E716">
            <v>5000</v>
          </cell>
          <cell r="F716" t="str">
            <v>UNIDADES</v>
          </cell>
        </row>
        <row r="717">
          <cell r="A717" t="str">
            <v>B422000</v>
          </cell>
          <cell r="B717" t="str">
            <v>EMBOLOS DE 1/2 PARA LAVAPLATOS</v>
          </cell>
          <cell r="C717">
            <v>30</v>
          </cell>
          <cell r="D717">
            <v>384000</v>
          </cell>
          <cell r="E717">
            <v>12800</v>
          </cell>
          <cell r="F717" t="str">
            <v>UNIDADES</v>
          </cell>
        </row>
        <row r="718">
          <cell r="A718" t="str">
            <v>B420422</v>
          </cell>
          <cell r="B718" t="str">
            <v>Empaque # 66-377-A-2 Rep.</v>
          </cell>
          <cell r="C718">
            <v>6</v>
          </cell>
          <cell r="D718">
            <v>12000</v>
          </cell>
          <cell r="E718">
            <v>2000</v>
          </cell>
          <cell r="F718" t="str">
            <v>UNIDADES</v>
          </cell>
        </row>
        <row r="719">
          <cell r="A719" t="str">
            <v>B421584</v>
          </cell>
          <cell r="B719" t="str">
            <v>Empaque 364-0414</v>
          </cell>
          <cell r="C719">
            <v>4</v>
          </cell>
          <cell r="D719">
            <v>52000</v>
          </cell>
          <cell r="E719">
            <v>13000</v>
          </cell>
          <cell r="F719" t="str">
            <v>UNIDADES</v>
          </cell>
        </row>
        <row r="720">
          <cell r="A720" t="str">
            <v>B421367</v>
          </cell>
          <cell r="B720" t="str">
            <v>Empaque 5344</v>
          </cell>
          <cell r="C720">
            <v>5</v>
          </cell>
          <cell r="D720">
            <v>30000</v>
          </cell>
          <cell r="E720">
            <v>6000</v>
          </cell>
          <cell r="F720" t="str">
            <v>UNIDADES</v>
          </cell>
        </row>
        <row r="721">
          <cell r="A721">
            <v>810103</v>
          </cell>
          <cell r="B721" t="str">
            <v>Empaque Asbesto Fairbankcs Moorse</v>
          </cell>
          <cell r="C721">
            <v>64</v>
          </cell>
          <cell r="D721">
            <v>204800</v>
          </cell>
          <cell r="E721">
            <v>3200</v>
          </cell>
          <cell r="F721" t="str">
            <v>UNIDADES</v>
          </cell>
        </row>
        <row r="722">
          <cell r="A722" t="str">
            <v>B421581</v>
          </cell>
          <cell r="B722" t="str">
            <v>Empaque Boma Aurora 364-0463</v>
          </cell>
          <cell r="C722">
            <v>1</v>
          </cell>
          <cell r="D722">
            <v>47900</v>
          </cell>
          <cell r="E722">
            <v>47900</v>
          </cell>
          <cell r="F722" t="str">
            <v>UNIDADES</v>
          </cell>
        </row>
        <row r="723">
          <cell r="A723">
            <v>100365</v>
          </cell>
          <cell r="B723" t="str">
            <v>Empaque Caucho 3/8 1005</v>
          </cell>
          <cell r="C723">
            <v>314</v>
          </cell>
          <cell r="D723">
            <v>3467847.4000000004</v>
          </cell>
          <cell r="E723">
            <v>11044.1</v>
          </cell>
          <cell r="F723" t="str">
            <v>UNIDADES</v>
          </cell>
        </row>
        <row r="724">
          <cell r="A724">
            <v>810105</v>
          </cell>
          <cell r="B724" t="str">
            <v>Empaque Caucho d 1 1/4"</v>
          </cell>
          <cell r="C724">
            <v>4</v>
          </cell>
          <cell r="D724">
            <v>80000</v>
          </cell>
          <cell r="E724">
            <v>20000</v>
          </cell>
          <cell r="F724" t="str">
            <v>UNIDADES</v>
          </cell>
        </row>
        <row r="725">
          <cell r="A725">
            <v>810107</v>
          </cell>
          <cell r="B725" t="str">
            <v>Empaque Caucho Ref:369</v>
          </cell>
          <cell r="C725">
            <v>45</v>
          </cell>
          <cell r="D725">
            <v>3820.9500000000003</v>
          </cell>
          <cell r="E725">
            <v>84.910000000000011</v>
          </cell>
          <cell r="F725" t="str">
            <v>UNIDADES</v>
          </cell>
        </row>
        <row r="726">
          <cell r="A726">
            <v>810119</v>
          </cell>
          <cell r="B726" t="str">
            <v>Empaque Ducha Maquina LavaLosa</v>
          </cell>
          <cell r="C726">
            <v>1</v>
          </cell>
          <cell r="D726">
            <v>6700</v>
          </cell>
          <cell r="E726">
            <v>6700</v>
          </cell>
          <cell r="F726" t="str">
            <v>UNIDADES</v>
          </cell>
        </row>
        <row r="727">
          <cell r="A727" t="str">
            <v>CPS373</v>
          </cell>
          <cell r="B727" t="str">
            <v>EMPAQUE ESPIROTALICO 6 X 150</v>
          </cell>
          <cell r="C727">
            <v>2</v>
          </cell>
          <cell r="D727">
            <v>50000</v>
          </cell>
          <cell r="E727">
            <v>25000</v>
          </cell>
          <cell r="F727" t="str">
            <v>UNIDADES</v>
          </cell>
        </row>
        <row r="728">
          <cell r="A728" t="str">
            <v>B420212</v>
          </cell>
          <cell r="B728" t="str">
            <v>Empaque Fairbankcs Moorse</v>
          </cell>
          <cell r="C728">
            <v>4</v>
          </cell>
          <cell r="D728">
            <v>12341.16</v>
          </cell>
          <cell r="E728">
            <v>3085.29</v>
          </cell>
          <cell r="F728" t="str">
            <v>UNIDADES</v>
          </cell>
        </row>
        <row r="729">
          <cell r="A729">
            <v>693426</v>
          </cell>
          <cell r="B729" t="str">
            <v>Empaque flexitalico de  4" x 150</v>
          </cell>
          <cell r="C729">
            <v>5</v>
          </cell>
          <cell r="D729">
            <v>150000</v>
          </cell>
          <cell r="E729">
            <v>30000</v>
          </cell>
          <cell r="F729" t="str">
            <v>UNIDADES</v>
          </cell>
        </row>
        <row r="730">
          <cell r="A730">
            <v>810185</v>
          </cell>
          <cell r="B730" t="str">
            <v>empaque flexometalico de 3"</v>
          </cell>
          <cell r="C730">
            <v>2</v>
          </cell>
          <cell r="D730">
            <v>15500</v>
          </cell>
          <cell r="E730">
            <v>7750</v>
          </cell>
          <cell r="F730" t="str">
            <v>UNIDADES</v>
          </cell>
        </row>
        <row r="731">
          <cell r="A731">
            <v>810110</v>
          </cell>
          <cell r="B731" t="str">
            <v>Empaque Plastico Lavaplat</v>
          </cell>
          <cell r="C731">
            <v>18</v>
          </cell>
          <cell r="D731">
            <v>63000</v>
          </cell>
          <cell r="E731">
            <v>3500</v>
          </cell>
          <cell r="F731" t="str">
            <v>UNIDADES</v>
          </cell>
        </row>
        <row r="732">
          <cell r="A732" t="str">
            <v>B421407</v>
          </cell>
          <cell r="B732" t="str">
            <v>EMPAQUE ROJO DE 1/8 CON ALMA EN LONA</v>
          </cell>
          <cell r="C732">
            <v>1</v>
          </cell>
          <cell r="D732">
            <v>80000</v>
          </cell>
          <cell r="E732">
            <v>80000</v>
          </cell>
          <cell r="F732" t="str">
            <v>UNIDADES</v>
          </cell>
        </row>
        <row r="733">
          <cell r="A733" t="str">
            <v>B421291</v>
          </cell>
          <cell r="B733" t="str">
            <v>EMPAQUE TIPO FLECHA NEGRO</v>
          </cell>
          <cell r="C733">
            <v>24</v>
          </cell>
          <cell r="D733">
            <v>391884</v>
          </cell>
          <cell r="E733">
            <v>16328.5</v>
          </cell>
          <cell r="F733" t="str">
            <v>METROS</v>
          </cell>
        </row>
        <row r="734">
          <cell r="A734" t="str">
            <v>B421294</v>
          </cell>
          <cell r="B734" t="str">
            <v>EMPAQUE TIPO WHIRLPOOL NEGRO</v>
          </cell>
          <cell r="C734">
            <v>46</v>
          </cell>
          <cell r="D734">
            <v>115000</v>
          </cell>
          <cell r="E734">
            <v>2500</v>
          </cell>
          <cell r="F734" t="str">
            <v>METROS</v>
          </cell>
        </row>
        <row r="735">
          <cell r="A735" t="str">
            <v>B420577</v>
          </cell>
          <cell r="B735" t="str">
            <v>Empaque Valvula A-13042</v>
          </cell>
          <cell r="C735">
            <v>3</v>
          </cell>
          <cell r="D735">
            <v>17400</v>
          </cell>
          <cell r="E735">
            <v>5800</v>
          </cell>
          <cell r="F735" t="str">
            <v>UNIDADES</v>
          </cell>
        </row>
        <row r="736">
          <cell r="A736">
            <v>810111</v>
          </cell>
          <cell r="B736" t="str">
            <v>EmpaqueCaucho 1 1/2" Lava</v>
          </cell>
          <cell r="C736">
            <v>28</v>
          </cell>
          <cell r="D736">
            <v>59444.280000000006</v>
          </cell>
          <cell r="E736">
            <v>2123.0100000000002</v>
          </cell>
          <cell r="F736" t="str">
            <v>UNIDADES</v>
          </cell>
        </row>
        <row r="737">
          <cell r="A737">
            <v>810112</v>
          </cell>
          <cell r="B737" t="str">
            <v>EmpaqueCaucho 1+" F/metro</v>
          </cell>
          <cell r="C737">
            <v>16</v>
          </cell>
          <cell r="D737">
            <v>9719.68</v>
          </cell>
          <cell r="E737">
            <v>607.48</v>
          </cell>
          <cell r="F737" t="str">
            <v>UNIDADES</v>
          </cell>
        </row>
        <row r="738">
          <cell r="A738">
            <v>810114</v>
          </cell>
          <cell r="B738" t="str">
            <v>EmpaqueCauchoConico 1 1/4</v>
          </cell>
          <cell r="C738">
            <v>63</v>
          </cell>
          <cell r="D738">
            <v>126000</v>
          </cell>
          <cell r="E738">
            <v>2000</v>
          </cell>
          <cell r="F738" t="str">
            <v>UNIDADES</v>
          </cell>
        </row>
        <row r="739">
          <cell r="A739">
            <v>810115</v>
          </cell>
          <cell r="B739" t="str">
            <v>EmpaqueCauchoConicoPDucha</v>
          </cell>
          <cell r="C739">
            <v>79</v>
          </cell>
          <cell r="D739">
            <v>29346.13</v>
          </cell>
          <cell r="E739">
            <v>371.47</v>
          </cell>
          <cell r="F739" t="str">
            <v>UNIDADES</v>
          </cell>
        </row>
        <row r="740">
          <cell r="A740">
            <v>810116</v>
          </cell>
          <cell r="B740" t="str">
            <v>EmpaqueCauchoF/metroSloam</v>
          </cell>
          <cell r="C740">
            <v>8</v>
          </cell>
          <cell r="D740">
            <v>14688</v>
          </cell>
          <cell r="E740">
            <v>1836</v>
          </cell>
          <cell r="F740" t="str">
            <v>UNIDADES</v>
          </cell>
        </row>
        <row r="741">
          <cell r="A741">
            <v>810117</v>
          </cell>
          <cell r="B741" t="str">
            <v>EmpaqueCauchoRegisF/metro</v>
          </cell>
          <cell r="C741">
            <v>51</v>
          </cell>
          <cell r="D741">
            <v>61200</v>
          </cell>
          <cell r="E741">
            <v>1200</v>
          </cell>
          <cell r="F741" t="str">
            <v>UNIDADES</v>
          </cell>
        </row>
        <row r="742">
          <cell r="A742" t="str">
            <v>B421583</v>
          </cell>
          <cell r="B742" t="str">
            <v>Empaques 364-2035</v>
          </cell>
          <cell r="C742">
            <v>1</v>
          </cell>
          <cell r="D742">
            <v>3500</v>
          </cell>
          <cell r="E742">
            <v>3500</v>
          </cell>
          <cell r="F742" t="str">
            <v>UNIDADES</v>
          </cell>
        </row>
        <row r="743">
          <cell r="A743" t="str">
            <v>B421695</v>
          </cell>
          <cell r="B743" t="str">
            <v>Empaques de Fibra Maq.L.L</v>
          </cell>
          <cell r="C743">
            <v>12</v>
          </cell>
          <cell r="D743">
            <v>177600</v>
          </cell>
          <cell r="E743">
            <v>14800</v>
          </cell>
          <cell r="F743" t="str">
            <v>UNIDADES</v>
          </cell>
        </row>
        <row r="744">
          <cell r="A744" t="str">
            <v>B421034</v>
          </cell>
          <cell r="B744" t="str">
            <v>Empaques Para el Piston</v>
          </cell>
          <cell r="C744">
            <v>4</v>
          </cell>
          <cell r="D744">
            <v>1335.0800000000002</v>
          </cell>
          <cell r="E744">
            <v>333.77000000000004</v>
          </cell>
          <cell r="F744" t="str">
            <v>UNIDADES</v>
          </cell>
        </row>
        <row r="745">
          <cell r="A745" t="str">
            <v>B421598</v>
          </cell>
          <cell r="B745" t="str">
            <v>EMPAQUES PARA PISTOLA MARCA "DE VILBISS"</v>
          </cell>
          <cell r="C745">
            <v>10</v>
          </cell>
          <cell r="D745">
            <v>101000</v>
          </cell>
          <cell r="E745">
            <v>10100</v>
          </cell>
          <cell r="F745" t="str">
            <v>BULTO</v>
          </cell>
        </row>
        <row r="746">
          <cell r="A746" t="str">
            <v>B421023</v>
          </cell>
          <cell r="B746" t="str">
            <v>Empaques Seal Ring 22082</v>
          </cell>
          <cell r="C746">
            <v>2</v>
          </cell>
          <cell r="D746">
            <v>1000</v>
          </cell>
          <cell r="E746">
            <v>500</v>
          </cell>
          <cell r="F746" t="str">
            <v>UNIDADES</v>
          </cell>
        </row>
        <row r="747">
          <cell r="A747" t="str">
            <v>B420465</v>
          </cell>
          <cell r="B747" t="str">
            <v>Empaquetadura 223-903414</v>
          </cell>
          <cell r="C747">
            <v>4</v>
          </cell>
          <cell r="D747">
            <v>4800</v>
          </cell>
          <cell r="E747">
            <v>1200</v>
          </cell>
          <cell r="F747" t="str">
            <v>UNIDADES</v>
          </cell>
        </row>
        <row r="748">
          <cell r="A748" t="str">
            <v>B420892</v>
          </cell>
          <cell r="B748" t="str">
            <v>Empaquetadura 5024</v>
          </cell>
          <cell r="C748">
            <v>12</v>
          </cell>
          <cell r="D748">
            <v>9360</v>
          </cell>
          <cell r="E748">
            <v>780</v>
          </cell>
          <cell r="F748" t="str">
            <v>UNIDADES</v>
          </cell>
        </row>
        <row r="749">
          <cell r="A749" t="str">
            <v>B421370</v>
          </cell>
          <cell r="B749" t="str">
            <v>Empaquetadura D-727-19</v>
          </cell>
          <cell r="C749">
            <v>13</v>
          </cell>
          <cell r="D749">
            <v>689000</v>
          </cell>
          <cell r="E749">
            <v>53000</v>
          </cell>
          <cell r="F749" t="str">
            <v>UNIDADES</v>
          </cell>
        </row>
        <row r="750">
          <cell r="A750" t="str">
            <v>B420909</v>
          </cell>
          <cell r="B750" t="str">
            <v>Empaquetadura dela Cabeza</v>
          </cell>
          <cell r="C750">
            <v>8</v>
          </cell>
          <cell r="D750">
            <v>220000</v>
          </cell>
          <cell r="E750">
            <v>27500</v>
          </cell>
          <cell r="F750" t="str">
            <v>UNIDADES</v>
          </cell>
        </row>
        <row r="751">
          <cell r="A751" t="str">
            <v>B421018</v>
          </cell>
          <cell r="B751" t="str">
            <v>Empaquetadura P-103 NCKIM</v>
          </cell>
          <cell r="C751">
            <v>5</v>
          </cell>
          <cell r="D751">
            <v>6000</v>
          </cell>
          <cell r="E751">
            <v>1200</v>
          </cell>
          <cell r="F751" t="str">
            <v>UNIDADES</v>
          </cell>
        </row>
        <row r="752">
          <cell r="A752" t="str">
            <v>SPI055</v>
          </cell>
          <cell r="B752" t="str">
            <v>Emulsion Asfaltica</v>
          </cell>
          <cell r="C752">
            <v>13</v>
          </cell>
          <cell r="D752">
            <v>1081580.5</v>
          </cell>
          <cell r="E752">
            <v>83198.5</v>
          </cell>
          <cell r="F752" t="str">
            <v>CANECAS</v>
          </cell>
        </row>
        <row r="753">
          <cell r="A753" t="str">
            <v>SMP003</v>
          </cell>
          <cell r="B753" t="str">
            <v>ENCUESTA SATISFACCION HUESPED</v>
          </cell>
          <cell r="C753">
            <v>2524</v>
          </cell>
          <cell r="D753">
            <v>79531.240000000005</v>
          </cell>
          <cell r="E753">
            <v>31.51</v>
          </cell>
          <cell r="F753" t="str">
            <v>UNIDADES</v>
          </cell>
        </row>
        <row r="754">
          <cell r="A754" t="str">
            <v>B421434</v>
          </cell>
          <cell r="B754" t="str">
            <v>EngranajeCilindr.45804y05</v>
          </cell>
          <cell r="C754">
            <v>2</v>
          </cell>
          <cell r="D754">
            <v>12640</v>
          </cell>
          <cell r="E754">
            <v>6320</v>
          </cell>
          <cell r="F754" t="str">
            <v>UNIDADES</v>
          </cell>
        </row>
        <row r="755">
          <cell r="A755" t="str">
            <v>B421414</v>
          </cell>
          <cell r="B755" t="str">
            <v>EngranajeCilindri.NSS2020</v>
          </cell>
          <cell r="C755">
            <v>1</v>
          </cell>
          <cell r="D755">
            <v>1050</v>
          </cell>
          <cell r="E755">
            <v>1050</v>
          </cell>
          <cell r="F755" t="str">
            <v>UNIDADES</v>
          </cell>
        </row>
        <row r="756">
          <cell r="A756" t="str">
            <v>SHO132</v>
          </cell>
          <cell r="B756" t="str">
            <v>ENJUAGUE BUCAL 30 Ml DIVERSAS REF BAMBU</v>
          </cell>
          <cell r="C756">
            <v>9032</v>
          </cell>
          <cell r="D756">
            <v>4949536</v>
          </cell>
          <cell r="E756">
            <v>548</v>
          </cell>
          <cell r="F756" t="str">
            <v>UNIDADES</v>
          </cell>
        </row>
        <row r="757">
          <cell r="A757" t="str">
            <v>B420563</v>
          </cell>
          <cell r="B757" t="str">
            <v>Ensamble Del EmboloGrande</v>
          </cell>
          <cell r="C757">
            <v>4</v>
          </cell>
          <cell r="D757">
            <v>18000</v>
          </cell>
          <cell r="E757">
            <v>4500</v>
          </cell>
          <cell r="F757" t="str">
            <v>UNIDADES</v>
          </cell>
        </row>
        <row r="758">
          <cell r="A758" t="str">
            <v>SPI002</v>
          </cell>
          <cell r="B758" t="str">
            <v>Epoxi Amida Atoxico</v>
          </cell>
          <cell r="C758">
            <v>20</v>
          </cell>
          <cell r="D758">
            <v>2620000</v>
          </cell>
          <cell r="E758">
            <v>131000</v>
          </cell>
          <cell r="F758" t="str">
            <v>GALONES</v>
          </cell>
        </row>
        <row r="759">
          <cell r="A759" t="str">
            <v>SLA035</v>
          </cell>
          <cell r="B759" t="str">
            <v>ESCOBA PLASTICA CERDA FUERTE</v>
          </cell>
          <cell r="C759">
            <v>51</v>
          </cell>
          <cell r="D759">
            <v>216512.85</v>
          </cell>
          <cell r="E759">
            <v>5200</v>
          </cell>
          <cell r="F759" t="str">
            <v>UNIDADES</v>
          </cell>
        </row>
        <row r="760">
          <cell r="A760" t="str">
            <v>SLA036</v>
          </cell>
          <cell r="B760" t="str">
            <v>ESCOBA PLASTICA CERDA SUAVE</v>
          </cell>
          <cell r="C760">
            <v>96</v>
          </cell>
          <cell r="D760">
            <v>428085.12</v>
          </cell>
          <cell r="E760">
            <v>5200</v>
          </cell>
          <cell r="F760" t="str">
            <v>UNIDADES</v>
          </cell>
        </row>
        <row r="761">
          <cell r="A761" t="str">
            <v>B00026</v>
          </cell>
          <cell r="B761" t="str">
            <v>Escualiza.Cobre Tina Ba$o.</v>
          </cell>
          <cell r="C761">
            <v>4</v>
          </cell>
          <cell r="D761">
            <v>22000</v>
          </cell>
          <cell r="E761">
            <v>5500</v>
          </cell>
          <cell r="F761" t="str">
            <v>UNIDADES</v>
          </cell>
        </row>
        <row r="762">
          <cell r="A762" t="str">
            <v>B100098</v>
          </cell>
          <cell r="B762" t="str">
            <v>Escudo Cromado Lavamanos</v>
          </cell>
          <cell r="C762">
            <v>4</v>
          </cell>
          <cell r="D762">
            <v>39575.240000000005</v>
          </cell>
          <cell r="E762">
            <v>9893.8100000000013</v>
          </cell>
          <cell r="F762" t="str">
            <v>UNIDADES</v>
          </cell>
        </row>
        <row r="763">
          <cell r="A763" t="str">
            <v>B100066</v>
          </cell>
          <cell r="B763" t="str">
            <v>Escudo Cromado Tapa Faltas</v>
          </cell>
          <cell r="C763">
            <v>14</v>
          </cell>
          <cell r="D763">
            <v>45118.920000000006</v>
          </cell>
          <cell r="E763">
            <v>3222.78</v>
          </cell>
          <cell r="F763" t="str">
            <v>UNIDADES</v>
          </cell>
        </row>
        <row r="764">
          <cell r="A764">
            <v>730445</v>
          </cell>
          <cell r="B764" t="str">
            <v>ESCUDO DOBLE ROCIADOR CR</v>
          </cell>
          <cell r="C764">
            <v>60</v>
          </cell>
          <cell r="D764">
            <v>258000</v>
          </cell>
          <cell r="E764">
            <v>4300</v>
          </cell>
          <cell r="F764" t="str">
            <v>UNIDADES</v>
          </cell>
        </row>
        <row r="765">
          <cell r="A765" t="str">
            <v>B200355</v>
          </cell>
          <cell r="B765" t="str">
            <v>ESCUDO GRIFERIA SANITARIO</v>
          </cell>
          <cell r="C765">
            <v>60</v>
          </cell>
          <cell r="D765">
            <v>453000</v>
          </cell>
          <cell r="E765">
            <v>7550</v>
          </cell>
          <cell r="F765" t="str">
            <v>UNIDADES</v>
          </cell>
        </row>
        <row r="766">
          <cell r="A766" t="str">
            <v>B100652</v>
          </cell>
          <cell r="B766" t="str">
            <v>Escudo/TapaFaltas F/metro</v>
          </cell>
          <cell r="C766">
            <v>2</v>
          </cell>
          <cell r="D766">
            <v>2676.6200000000003</v>
          </cell>
          <cell r="E766">
            <v>1338.3100000000002</v>
          </cell>
          <cell r="F766" t="str">
            <v>UNIDADES</v>
          </cell>
        </row>
        <row r="767">
          <cell r="A767" t="str">
            <v>B100067</v>
          </cell>
          <cell r="B767" t="str">
            <v>Escudos Cromados d 1"</v>
          </cell>
          <cell r="C767">
            <v>14</v>
          </cell>
          <cell r="D767">
            <v>60383.68</v>
          </cell>
          <cell r="E767">
            <v>4313.12</v>
          </cell>
          <cell r="F767" t="str">
            <v>UNIDADES</v>
          </cell>
        </row>
        <row r="768">
          <cell r="A768" t="str">
            <v>SH0019</v>
          </cell>
          <cell r="B768" t="str">
            <v>ESFERO LOGO HOTEL</v>
          </cell>
          <cell r="C768">
            <v>3700</v>
          </cell>
          <cell r="D768">
            <v>1850814</v>
          </cell>
          <cell r="E768">
            <v>500.22</v>
          </cell>
          <cell r="F768" t="str">
            <v>UNIDADES</v>
          </cell>
        </row>
        <row r="769">
          <cell r="A769" t="str">
            <v>UE0077</v>
          </cell>
          <cell r="B769" t="str">
            <v>ESFERO TINTA  NEGRA</v>
          </cell>
          <cell r="C769">
            <v>86</v>
          </cell>
          <cell r="D769">
            <v>23250.100000000002</v>
          </cell>
          <cell r="E769">
            <v>270.35000000000002</v>
          </cell>
          <cell r="F769" t="str">
            <v>UNIDADES</v>
          </cell>
        </row>
        <row r="770">
          <cell r="A770" t="str">
            <v>UE0081</v>
          </cell>
          <cell r="B770" t="str">
            <v>ESFEROS COLOR ROJO</v>
          </cell>
          <cell r="C770">
            <v>88</v>
          </cell>
          <cell r="D770">
            <v>25520</v>
          </cell>
          <cell r="E770">
            <v>290</v>
          </cell>
          <cell r="F770" t="str">
            <v>UNIDADES</v>
          </cell>
        </row>
        <row r="771">
          <cell r="A771">
            <v>251419</v>
          </cell>
          <cell r="B771" t="str">
            <v>Esmalte Domestico Amarillo</v>
          </cell>
          <cell r="C771">
            <v>15</v>
          </cell>
          <cell r="D771">
            <v>465000</v>
          </cell>
          <cell r="E771">
            <v>31000</v>
          </cell>
          <cell r="F771" t="str">
            <v>UNIDADES</v>
          </cell>
        </row>
        <row r="772">
          <cell r="A772">
            <v>251451</v>
          </cell>
          <cell r="B772" t="str">
            <v>Esmalte Domestico Blanco</v>
          </cell>
          <cell r="C772">
            <v>7</v>
          </cell>
          <cell r="D772">
            <v>217000</v>
          </cell>
          <cell r="E772">
            <v>31000</v>
          </cell>
          <cell r="F772" t="str">
            <v>GALONES</v>
          </cell>
        </row>
        <row r="773">
          <cell r="A773">
            <v>251643</v>
          </cell>
          <cell r="B773" t="str">
            <v>ESMALTE DOMESTICO COLOR OCRE</v>
          </cell>
          <cell r="C773">
            <v>3</v>
          </cell>
          <cell r="D773">
            <v>115050</v>
          </cell>
          <cell r="E773">
            <v>38350</v>
          </cell>
          <cell r="F773" t="str">
            <v>GALONES</v>
          </cell>
        </row>
        <row r="774">
          <cell r="A774">
            <v>251617</v>
          </cell>
          <cell r="B774" t="str">
            <v>Esmalte Domestico Rojo</v>
          </cell>
          <cell r="C774">
            <v>25</v>
          </cell>
          <cell r="D774">
            <v>957000</v>
          </cell>
          <cell r="E774">
            <v>38280</v>
          </cell>
          <cell r="F774" t="str">
            <v>GALONES</v>
          </cell>
        </row>
        <row r="775">
          <cell r="A775">
            <v>251454</v>
          </cell>
          <cell r="B775" t="str">
            <v>Esmalte Domestico Verde</v>
          </cell>
          <cell r="C775">
            <v>23</v>
          </cell>
          <cell r="D775">
            <v>823574.11</v>
          </cell>
          <cell r="E775">
            <v>35807.57</v>
          </cell>
          <cell r="F775" t="str">
            <v>UNIDADES</v>
          </cell>
        </row>
        <row r="776">
          <cell r="A776" t="str">
            <v>B421322</v>
          </cell>
          <cell r="B776" t="str">
            <v>Espaciadores #62-62-A-1 M</v>
          </cell>
          <cell r="C776">
            <v>10</v>
          </cell>
          <cell r="D776">
            <v>74000</v>
          </cell>
          <cell r="E776">
            <v>7400</v>
          </cell>
          <cell r="F776" t="str">
            <v>UNIDADES</v>
          </cell>
        </row>
        <row r="777">
          <cell r="A777" t="str">
            <v>B420257</v>
          </cell>
          <cell r="B777" t="str">
            <v>Espaciadores 77960</v>
          </cell>
          <cell r="C777">
            <v>3</v>
          </cell>
          <cell r="D777">
            <v>1448.8200000000002</v>
          </cell>
          <cell r="E777">
            <v>482.94000000000005</v>
          </cell>
          <cell r="F777" t="str">
            <v>UNIDADES</v>
          </cell>
        </row>
        <row r="778">
          <cell r="A778" t="str">
            <v>B421656</v>
          </cell>
          <cell r="B778" t="str">
            <v>Espaciadores Lister Black Stone</v>
          </cell>
          <cell r="C778">
            <v>2</v>
          </cell>
          <cell r="D778">
            <v>14000</v>
          </cell>
          <cell r="E778">
            <v>7000</v>
          </cell>
          <cell r="F778" t="str">
            <v>UNIDADES</v>
          </cell>
        </row>
        <row r="779">
          <cell r="A779" t="str">
            <v>B420134</v>
          </cell>
          <cell r="B779" t="str">
            <v>Esparrago Acero Espe. 992455 Lister Black Stone</v>
          </cell>
          <cell r="C779">
            <v>8</v>
          </cell>
          <cell r="D779">
            <v>64000</v>
          </cell>
          <cell r="E779">
            <v>8000</v>
          </cell>
          <cell r="F779" t="str">
            <v>UNIDADES</v>
          </cell>
        </row>
        <row r="780">
          <cell r="A780" t="str">
            <v>B600672</v>
          </cell>
          <cell r="B780" t="str">
            <v>Esparrago Bronce</v>
          </cell>
          <cell r="C780">
            <v>16</v>
          </cell>
          <cell r="D780">
            <v>72000</v>
          </cell>
          <cell r="E780">
            <v>4500</v>
          </cell>
          <cell r="F780" t="str">
            <v>UNIDADES</v>
          </cell>
        </row>
        <row r="781">
          <cell r="A781" t="str">
            <v>B200091</v>
          </cell>
          <cell r="B781" t="str">
            <v>EsparragoHierro 1/2 X 3"</v>
          </cell>
          <cell r="C781">
            <v>4</v>
          </cell>
          <cell r="D781">
            <v>24000</v>
          </cell>
          <cell r="E781">
            <v>6000</v>
          </cell>
          <cell r="F781" t="str">
            <v>UNIDADES</v>
          </cell>
        </row>
        <row r="782">
          <cell r="A782" t="str">
            <v>B200167</v>
          </cell>
          <cell r="B782" t="str">
            <v>EsparragoHierro 3/4 X 5"</v>
          </cell>
          <cell r="C782">
            <v>24</v>
          </cell>
          <cell r="D782">
            <v>193200</v>
          </cell>
          <cell r="E782">
            <v>8050</v>
          </cell>
          <cell r="F782" t="str">
            <v>UNIDADES</v>
          </cell>
        </row>
        <row r="783">
          <cell r="A783" t="str">
            <v>B200118</v>
          </cell>
          <cell r="B783" t="str">
            <v>EsparragoHierro 5/8 X  10 cm</v>
          </cell>
          <cell r="C783">
            <v>10</v>
          </cell>
          <cell r="D783">
            <v>69600</v>
          </cell>
          <cell r="E783">
            <v>6960</v>
          </cell>
          <cell r="F783" t="str">
            <v>UNIDADES</v>
          </cell>
        </row>
        <row r="784">
          <cell r="A784" t="str">
            <v>B420653</v>
          </cell>
          <cell r="B784" t="str">
            <v>EsparragoTensor Maq.Lavad</v>
          </cell>
          <cell r="C784">
            <v>2</v>
          </cell>
          <cell r="D784">
            <v>18400</v>
          </cell>
          <cell r="E784">
            <v>9200</v>
          </cell>
          <cell r="F784" t="str">
            <v>UNIDADES</v>
          </cell>
        </row>
        <row r="785">
          <cell r="A785">
            <v>251414</v>
          </cell>
          <cell r="B785" t="str">
            <v>ESPATULA DE 5"</v>
          </cell>
          <cell r="C785">
            <v>5</v>
          </cell>
          <cell r="D785">
            <v>75000</v>
          </cell>
          <cell r="E785">
            <v>15000</v>
          </cell>
          <cell r="F785" t="str">
            <v>UNIDADES</v>
          </cell>
        </row>
        <row r="786">
          <cell r="A786" t="str">
            <v>B421997</v>
          </cell>
          <cell r="B786" t="str">
            <v>Espatula Metalica 2"</v>
          </cell>
          <cell r="C786">
            <v>7</v>
          </cell>
          <cell r="D786">
            <v>28000</v>
          </cell>
          <cell r="E786">
            <v>4000</v>
          </cell>
          <cell r="F786" t="str">
            <v>UNIDADES</v>
          </cell>
        </row>
        <row r="787">
          <cell r="A787" t="str">
            <v>B421895</v>
          </cell>
          <cell r="B787" t="str">
            <v>Espatula Metalica 4"</v>
          </cell>
          <cell r="C787">
            <v>10</v>
          </cell>
          <cell r="D787">
            <v>55000</v>
          </cell>
          <cell r="E787">
            <v>5500</v>
          </cell>
          <cell r="F787" t="str">
            <v>UNIDADES</v>
          </cell>
        </row>
        <row r="788">
          <cell r="A788" t="str">
            <v>B420020</v>
          </cell>
          <cell r="B788" t="str">
            <v>Espatula Metalica de 3"</v>
          </cell>
          <cell r="C788">
            <v>20</v>
          </cell>
          <cell r="D788">
            <v>81570</v>
          </cell>
          <cell r="E788">
            <v>4078.5</v>
          </cell>
          <cell r="F788" t="str">
            <v>UNIDADES</v>
          </cell>
        </row>
        <row r="789">
          <cell r="A789" t="str">
            <v>B420724</v>
          </cell>
          <cell r="B789" t="str">
            <v>EspesorMetalicoDeVaporF18</v>
          </cell>
          <cell r="C789">
            <v>2</v>
          </cell>
          <cell r="D789">
            <v>2400</v>
          </cell>
          <cell r="E789">
            <v>1200</v>
          </cell>
          <cell r="F789" t="str">
            <v>UNIDADES</v>
          </cell>
        </row>
        <row r="790">
          <cell r="A790" t="str">
            <v>SLA044</v>
          </cell>
          <cell r="B790" t="str">
            <v>ESPOJILLA LAVADO PARRILLA</v>
          </cell>
          <cell r="C790">
            <v>676</v>
          </cell>
          <cell r="D790">
            <v>1602133.52</v>
          </cell>
          <cell r="E790">
            <v>2370.02</v>
          </cell>
          <cell r="F790" t="str">
            <v>UNIDADES</v>
          </cell>
        </row>
        <row r="791">
          <cell r="A791" t="str">
            <v>SLA010</v>
          </cell>
          <cell r="B791" t="str">
            <v>ESPONJA EN MALLA</v>
          </cell>
          <cell r="C791">
            <v>293</v>
          </cell>
          <cell r="D791">
            <v>226656.01</v>
          </cell>
          <cell r="E791">
            <v>773.57</v>
          </cell>
          <cell r="F791" t="str">
            <v>UNIDADES</v>
          </cell>
        </row>
        <row r="792">
          <cell r="A792" t="str">
            <v>SLA022</v>
          </cell>
          <cell r="B792" t="str">
            <v>ESPONJAS ALAMBRE</v>
          </cell>
          <cell r="C792">
            <v>21</v>
          </cell>
          <cell r="D792">
            <v>10500</v>
          </cell>
          <cell r="E792">
            <v>500</v>
          </cell>
          <cell r="F792" t="str">
            <v>UNIDADES</v>
          </cell>
        </row>
        <row r="793">
          <cell r="A793" t="str">
            <v>SLA012</v>
          </cell>
          <cell r="B793" t="str">
            <v>ESPONJILLA DE BRILLO BOMBRIL</v>
          </cell>
          <cell r="C793">
            <v>558</v>
          </cell>
          <cell r="D793">
            <v>119071.62000000001</v>
          </cell>
          <cell r="E793">
            <v>213.39000000000001</v>
          </cell>
          <cell r="F793" t="str">
            <v>UNIDADES</v>
          </cell>
        </row>
        <row r="794">
          <cell r="A794" t="str">
            <v>STT041</v>
          </cell>
          <cell r="B794" t="str">
            <v>ESPUMA PARA EMBALAJE COLOR BLANCO</v>
          </cell>
          <cell r="C794">
            <v>2</v>
          </cell>
          <cell r="D794">
            <v>30000</v>
          </cell>
          <cell r="E794">
            <v>15000</v>
          </cell>
          <cell r="F794" t="str">
            <v>ROLLO</v>
          </cell>
        </row>
        <row r="795">
          <cell r="A795" t="str">
            <v>B200350</v>
          </cell>
          <cell r="B795" t="str">
            <v>ESTACION MANUAL BOSCH REF FMC-420RW-GSRRD</v>
          </cell>
          <cell r="C795">
            <v>24</v>
          </cell>
          <cell r="D795">
            <v>1801200</v>
          </cell>
          <cell r="E795">
            <v>75050</v>
          </cell>
          <cell r="F795" t="str">
            <v>UNIDADES</v>
          </cell>
        </row>
        <row r="796">
          <cell r="A796">
            <v>613479</v>
          </cell>
          <cell r="B796" t="str">
            <v>Estuche Bisturi (Uso Ind)</v>
          </cell>
          <cell r="C796">
            <v>10</v>
          </cell>
          <cell r="D796">
            <v>106292.20000000001</v>
          </cell>
          <cell r="E796">
            <v>10629.220000000001</v>
          </cell>
          <cell r="F796" t="str">
            <v>UNIDADES</v>
          </cell>
        </row>
        <row r="797">
          <cell r="A797" t="str">
            <v>B800012</v>
          </cell>
          <cell r="B797" t="str">
            <v>Estuco Plastico</v>
          </cell>
          <cell r="C797">
            <v>4</v>
          </cell>
          <cell r="D797">
            <v>175440</v>
          </cell>
          <cell r="E797">
            <v>43860</v>
          </cell>
          <cell r="F797" t="str">
            <v>UNIDADES</v>
          </cell>
        </row>
        <row r="798">
          <cell r="A798" t="str">
            <v>UE0243</v>
          </cell>
          <cell r="B798" t="str">
            <v>ETIQUETAS 46X18 EN POLIESTER PLATA 3M (PLACAS ACTIVOS)</v>
          </cell>
          <cell r="C798">
            <v>48600</v>
          </cell>
          <cell r="D798">
            <v>13122000</v>
          </cell>
          <cell r="E798">
            <v>270</v>
          </cell>
          <cell r="F798" t="str">
            <v>UNIDADES</v>
          </cell>
        </row>
        <row r="799">
          <cell r="A799" t="str">
            <v>SMP012</v>
          </cell>
          <cell r="B799" t="str">
            <v>EVALUACION PRODUCTOS BAQTES SALONES</v>
          </cell>
          <cell r="C799">
            <v>2570</v>
          </cell>
          <cell r="D799">
            <v>17733000</v>
          </cell>
          <cell r="E799">
            <v>6900</v>
          </cell>
          <cell r="F799" t="str">
            <v>UNIDADES</v>
          </cell>
        </row>
        <row r="800">
          <cell r="A800" t="str">
            <v>SMP011</v>
          </cell>
          <cell r="B800" t="str">
            <v>EVALUACION SERVICIOS CLIENTES BARES</v>
          </cell>
          <cell r="C800">
            <v>297</v>
          </cell>
          <cell r="D800">
            <v>1336500</v>
          </cell>
          <cell r="E800">
            <v>4500</v>
          </cell>
          <cell r="F800" t="str">
            <v>UNIDADES</v>
          </cell>
        </row>
        <row r="801">
          <cell r="A801" t="str">
            <v>UE02230</v>
          </cell>
          <cell r="B801" t="str">
            <v>FACT SHEET</v>
          </cell>
          <cell r="C801">
            <v>400</v>
          </cell>
          <cell r="D801">
            <v>92000</v>
          </cell>
          <cell r="E801">
            <v>230</v>
          </cell>
          <cell r="F801" t="str">
            <v>UNIDADES</v>
          </cell>
        </row>
        <row r="802">
          <cell r="A802" t="str">
            <v>HH0023</v>
          </cell>
          <cell r="B802" t="str">
            <v>FACTURA HOTEL TEQUENDAMA</v>
          </cell>
          <cell r="C802">
            <v>10000</v>
          </cell>
          <cell r="D802">
            <v>762900</v>
          </cell>
          <cell r="E802">
            <v>76.290000000000006</v>
          </cell>
          <cell r="F802" t="str">
            <v>UNIDADES</v>
          </cell>
        </row>
        <row r="803">
          <cell r="A803" t="str">
            <v>HH0018</v>
          </cell>
          <cell r="B803" t="str">
            <v>FACTURA OPERA CARTAGENA</v>
          </cell>
          <cell r="C803">
            <v>21500</v>
          </cell>
          <cell r="D803">
            <v>1290000</v>
          </cell>
          <cell r="E803">
            <v>60</v>
          </cell>
          <cell r="F803" t="str">
            <v>UNIDADES</v>
          </cell>
        </row>
        <row r="804">
          <cell r="A804" t="str">
            <v>HH0020</v>
          </cell>
          <cell r="B804" t="str">
            <v>FACTURA OPERA SANTA MARTHA</v>
          </cell>
          <cell r="C804">
            <v>6870</v>
          </cell>
          <cell r="D804">
            <v>412200</v>
          </cell>
          <cell r="E804">
            <v>60</v>
          </cell>
          <cell r="F804" t="str">
            <v>UNIDADES</v>
          </cell>
        </row>
        <row r="805">
          <cell r="A805" t="str">
            <v>HH0024</v>
          </cell>
          <cell r="B805" t="str">
            <v>FACTURA SUITES TEQUENDAMA</v>
          </cell>
          <cell r="C805">
            <v>9450</v>
          </cell>
          <cell r="D805">
            <v>684841.5</v>
          </cell>
          <cell r="E805">
            <v>72.47</v>
          </cell>
          <cell r="F805" t="str">
            <v>UNIDADES</v>
          </cell>
        </row>
        <row r="806">
          <cell r="A806" t="str">
            <v>B420737</v>
          </cell>
          <cell r="B806" t="str">
            <v>Felpa #253-902368 Rep.Maq</v>
          </cell>
          <cell r="C806">
            <v>1</v>
          </cell>
          <cell r="D806">
            <v>2000</v>
          </cell>
          <cell r="E806">
            <v>2000</v>
          </cell>
          <cell r="F806" t="str">
            <v>UNIDADES</v>
          </cell>
        </row>
        <row r="807">
          <cell r="A807" t="str">
            <v>B420903</v>
          </cell>
          <cell r="B807" t="str">
            <v>Felpa #IT-306 Rep.Maq.Lav</v>
          </cell>
          <cell r="C807">
            <v>100</v>
          </cell>
          <cell r="D807">
            <v>27900</v>
          </cell>
          <cell r="E807">
            <v>279</v>
          </cell>
          <cell r="F807" t="str">
            <v>UNIDADES</v>
          </cell>
        </row>
        <row r="808">
          <cell r="A808" t="str">
            <v>B420728</v>
          </cell>
          <cell r="B808" t="str">
            <v>Felpa 10732-5 Rep.Maq.Lav</v>
          </cell>
          <cell r="C808">
            <v>11</v>
          </cell>
          <cell r="D808">
            <v>209000</v>
          </cell>
          <cell r="E808">
            <v>19000</v>
          </cell>
          <cell r="F808" t="str">
            <v>UNIDADES</v>
          </cell>
        </row>
        <row r="809">
          <cell r="A809" t="str">
            <v>B421090</v>
          </cell>
          <cell r="B809" t="str">
            <v>Filtro CA-100 PL</v>
          </cell>
          <cell r="C809">
            <v>4</v>
          </cell>
          <cell r="D809">
            <v>32000</v>
          </cell>
          <cell r="E809">
            <v>8000</v>
          </cell>
          <cell r="F809" t="str">
            <v>UNIDADES</v>
          </cell>
        </row>
        <row r="810">
          <cell r="A810" t="str">
            <v>SMB004</v>
          </cell>
          <cell r="B810" t="str">
            <v>FILTRO CAFE GRANDE DIAM 45 CM</v>
          </cell>
          <cell r="C810">
            <v>9300</v>
          </cell>
          <cell r="D810">
            <v>2605023</v>
          </cell>
          <cell r="E810">
            <v>280.11</v>
          </cell>
          <cell r="F810" t="str">
            <v>UNIDADES</v>
          </cell>
        </row>
        <row r="811">
          <cell r="A811" t="str">
            <v>SMB018</v>
          </cell>
          <cell r="B811" t="str">
            <v>FILTRO CAFE MEDIANO DIAM 24 CM</v>
          </cell>
          <cell r="C811">
            <v>14750</v>
          </cell>
          <cell r="D811">
            <v>1456120</v>
          </cell>
          <cell r="E811">
            <v>98.72</v>
          </cell>
          <cell r="F811" t="str">
            <v>UNIDADES</v>
          </cell>
        </row>
        <row r="812">
          <cell r="A812" t="str">
            <v>B200361</v>
          </cell>
          <cell r="B812" t="str">
            <v>FILTRO CON MAYA PARA PLANTA ELECTRICA AST</v>
          </cell>
          <cell r="C812">
            <v>64</v>
          </cell>
          <cell r="D812">
            <v>835200</v>
          </cell>
          <cell r="E812">
            <v>13050</v>
          </cell>
          <cell r="F812" t="str">
            <v>UNIDADES</v>
          </cell>
        </row>
        <row r="813">
          <cell r="A813">
            <v>752548</v>
          </cell>
          <cell r="B813" t="str">
            <v>filtro de aire</v>
          </cell>
          <cell r="C813">
            <v>2</v>
          </cell>
          <cell r="D813">
            <v>1017600</v>
          </cell>
          <cell r="E813">
            <v>508800</v>
          </cell>
          <cell r="F813" t="str">
            <v>UNIDADES</v>
          </cell>
        </row>
        <row r="814">
          <cell r="A814">
            <v>732212</v>
          </cell>
          <cell r="B814" t="str">
            <v>FILTRO DE AIRE INGERSOLL RAND PART No 89295976</v>
          </cell>
          <cell r="C814">
            <v>2</v>
          </cell>
          <cell r="D814">
            <v>378000</v>
          </cell>
          <cell r="E814">
            <v>189000</v>
          </cell>
          <cell r="F814" t="str">
            <v>UNIDADES</v>
          </cell>
        </row>
        <row r="815">
          <cell r="A815">
            <v>752564</v>
          </cell>
          <cell r="B815" t="str">
            <v>FILTRO HERCULES</v>
          </cell>
          <cell r="C815">
            <v>14</v>
          </cell>
          <cell r="D815">
            <v>119000</v>
          </cell>
          <cell r="E815">
            <v>8500</v>
          </cell>
          <cell r="F815" t="str">
            <v>UNIDADES</v>
          </cell>
        </row>
        <row r="816">
          <cell r="A816">
            <v>752423</v>
          </cell>
          <cell r="B816" t="str">
            <v>Filtro para A.C.P.M  Fairbankcs Moorse</v>
          </cell>
          <cell r="C816">
            <v>8</v>
          </cell>
          <cell r="D816">
            <v>88000</v>
          </cell>
          <cell r="E816">
            <v>11000</v>
          </cell>
          <cell r="F816" t="str">
            <v>UNIDADES</v>
          </cell>
        </row>
        <row r="817">
          <cell r="A817" t="str">
            <v>B100762</v>
          </cell>
          <cell r="B817" t="str">
            <v>Filtro Para Lavanderia</v>
          </cell>
          <cell r="C817">
            <v>1</v>
          </cell>
          <cell r="D817">
            <v>106279.5</v>
          </cell>
          <cell r="E817">
            <v>106279.5</v>
          </cell>
          <cell r="F817" t="str">
            <v>UNIDADES</v>
          </cell>
        </row>
        <row r="818">
          <cell r="A818" t="str">
            <v>SMB005</v>
          </cell>
          <cell r="B818" t="str">
            <v>FILTRO PEQUEÑO CAFE</v>
          </cell>
          <cell r="C818">
            <v>2800</v>
          </cell>
          <cell r="D818">
            <v>1170400</v>
          </cell>
          <cell r="E818">
            <v>418</v>
          </cell>
          <cell r="F818" t="str">
            <v>UNIDADES</v>
          </cell>
        </row>
        <row r="819">
          <cell r="A819">
            <v>850154</v>
          </cell>
          <cell r="B819" t="str">
            <v>Filtro Planta Electrica AST</v>
          </cell>
          <cell r="C819">
            <v>2</v>
          </cell>
          <cell r="D819">
            <v>18000</v>
          </cell>
          <cell r="E819">
            <v>9000</v>
          </cell>
          <cell r="F819" t="str">
            <v>UNIDADES</v>
          </cell>
        </row>
        <row r="820">
          <cell r="A820">
            <v>752424</v>
          </cell>
          <cell r="B820" t="str">
            <v>Filtro Planta Electrica Ref B-95 AST</v>
          </cell>
          <cell r="C820">
            <v>3</v>
          </cell>
          <cell r="D820">
            <v>27000</v>
          </cell>
          <cell r="E820">
            <v>9000</v>
          </cell>
          <cell r="F820" t="str">
            <v>UNIDADES</v>
          </cell>
        </row>
        <row r="821">
          <cell r="A821">
            <v>751972</v>
          </cell>
          <cell r="B821" t="str">
            <v>Filtro Planta Electrica Ref BF5810 AST</v>
          </cell>
          <cell r="C821">
            <v>2</v>
          </cell>
          <cell r="D821">
            <v>12000</v>
          </cell>
          <cell r="E821">
            <v>6000</v>
          </cell>
          <cell r="F821" t="str">
            <v>UNIDADES</v>
          </cell>
        </row>
        <row r="822">
          <cell r="A822">
            <v>752425</v>
          </cell>
          <cell r="B822" t="str">
            <v>Filtro Planta Electrica Ref FS1242 AST</v>
          </cell>
          <cell r="C822">
            <v>2</v>
          </cell>
          <cell r="D822">
            <v>18000</v>
          </cell>
          <cell r="E822">
            <v>9000</v>
          </cell>
          <cell r="F822" t="str">
            <v>UNIDADES</v>
          </cell>
        </row>
        <row r="823">
          <cell r="A823" t="str">
            <v>B422087</v>
          </cell>
          <cell r="B823" t="str">
            <v>Filtro secador diametro 3/8"</v>
          </cell>
          <cell r="C823">
            <v>5</v>
          </cell>
          <cell r="D823">
            <v>579285.30000000005</v>
          </cell>
          <cell r="E823">
            <v>115857.06000000001</v>
          </cell>
          <cell r="F823" t="str">
            <v>UNIDADES</v>
          </cell>
        </row>
        <row r="824">
          <cell r="A824">
            <v>734603</v>
          </cell>
          <cell r="B824" t="str">
            <v>Flanche Acero 1" Cuotro Huecos</v>
          </cell>
          <cell r="C824">
            <v>1</v>
          </cell>
          <cell r="D824">
            <v>20500</v>
          </cell>
          <cell r="E824">
            <v>20500</v>
          </cell>
          <cell r="F824" t="str">
            <v>UNIDADES</v>
          </cell>
        </row>
        <row r="825">
          <cell r="A825">
            <v>734602</v>
          </cell>
          <cell r="B825" t="str">
            <v>Flanche Acero 8" Doce Huecos</v>
          </cell>
          <cell r="C825">
            <v>2</v>
          </cell>
          <cell r="D825">
            <v>27000</v>
          </cell>
          <cell r="E825">
            <v>13500</v>
          </cell>
          <cell r="F825" t="str">
            <v>UNIDADES</v>
          </cell>
        </row>
        <row r="826">
          <cell r="A826">
            <v>734601</v>
          </cell>
          <cell r="B826" t="str">
            <v>Flanche acero carbon  2" 1/2</v>
          </cell>
          <cell r="C826">
            <v>2</v>
          </cell>
          <cell r="D826">
            <v>41000</v>
          </cell>
          <cell r="E826">
            <v>20500</v>
          </cell>
          <cell r="F826" t="str">
            <v>UNIDADES</v>
          </cell>
        </row>
        <row r="827">
          <cell r="A827" t="str">
            <v>B200521</v>
          </cell>
          <cell r="B827" t="str">
            <v>FLUSHMATE M-102540-F36</v>
          </cell>
          <cell r="C827">
            <v>26</v>
          </cell>
          <cell r="D827">
            <v>12428311.790000001</v>
          </cell>
          <cell r="E827">
            <v>478011.99192307697</v>
          </cell>
          <cell r="F827" t="str">
            <v>UNIDADES</v>
          </cell>
        </row>
        <row r="828">
          <cell r="A828" t="str">
            <v>B100633</v>
          </cell>
          <cell r="B828" t="str">
            <v>Fluxometro Orinal ref.70602001</v>
          </cell>
          <cell r="C828">
            <v>1</v>
          </cell>
          <cell r="D828">
            <v>673710</v>
          </cell>
          <cell r="E828">
            <v>673710</v>
          </cell>
          <cell r="F828" t="str">
            <v>UNIDADES</v>
          </cell>
        </row>
        <row r="829">
          <cell r="A829" t="str">
            <v>UE0251</v>
          </cell>
          <cell r="B829" t="str">
            <v>FOLDER TAPA EN CUERO</v>
          </cell>
          <cell r="C829">
            <v>2</v>
          </cell>
          <cell r="D829">
            <v>90000</v>
          </cell>
          <cell r="E829">
            <v>45000</v>
          </cell>
          <cell r="F829" t="str">
            <v>UNIDADES</v>
          </cell>
        </row>
        <row r="830">
          <cell r="A830" t="str">
            <v>SMP009</v>
          </cell>
          <cell r="B830" t="str">
            <v>FOLLETO CONTACT CENTER</v>
          </cell>
          <cell r="C830">
            <v>425</v>
          </cell>
          <cell r="D830">
            <v>425000</v>
          </cell>
          <cell r="E830">
            <v>1000</v>
          </cell>
          <cell r="F830" t="str">
            <v>UNIDADES</v>
          </cell>
        </row>
        <row r="831">
          <cell r="A831" t="str">
            <v>B200341</v>
          </cell>
          <cell r="B831" t="str">
            <v>FOLLETO PUBLICITARIO CROWN</v>
          </cell>
          <cell r="C831">
            <v>724</v>
          </cell>
          <cell r="D831">
            <v>1086000</v>
          </cell>
          <cell r="E831">
            <v>1500</v>
          </cell>
          <cell r="F831" t="str">
            <v>UNIDADES</v>
          </cell>
        </row>
        <row r="832">
          <cell r="A832" t="str">
            <v>SMP010</v>
          </cell>
          <cell r="B832" t="str">
            <v>FOLLETOS DECALOGO SEGURIDAD</v>
          </cell>
          <cell r="C832">
            <v>28890</v>
          </cell>
          <cell r="D832">
            <v>7093361.7000000002</v>
          </cell>
          <cell r="E832">
            <v>245.53</v>
          </cell>
          <cell r="F832" t="str">
            <v>UNIDADES</v>
          </cell>
        </row>
        <row r="833">
          <cell r="A833" t="str">
            <v>B420211</v>
          </cell>
          <cell r="B833" t="str">
            <v>Fork Shifter H-3392</v>
          </cell>
          <cell r="C833">
            <v>1</v>
          </cell>
          <cell r="D833">
            <v>10000</v>
          </cell>
          <cell r="E833">
            <v>10000</v>
          </cell>
          <cell r="F833" t="str">
            <v>UNIDADES</v>
          </cell>
        </row>
        <row r="834">
          <cell r="A834" t="str">
            <v>SH0026</v>
          </cell>
          <cell r="B834" t="str">
            <v>FOSFOROS EN CAJA PARA CASINOS</v>
          </cell>
          <cell r="C834">
            <v>2885</v>
          </cell>
          <cell r="D834">
            <v>1009317.25</v>
          </cell>
          <cell r="E834">
            <v>349.85</v>
          </cell>
          <cell r="F834" t="str">
            <v>UNIDADES</v>
          </cell>
        </row>
        <row r="835">
          <cell r="A835">
            <v>111130</v>
          </cell>
          <cell r="B835" t="str">
            <v>Fuel  iol 6 Combustoleo</v>
          </cell>
          <cell r="C835">
            <v>33990</v>
          </cell>
          <cell r="D835">
            <v>142030614</v>
          </cell>
          <cell r="E835">
            <v>4178.6000000000004</v>
          </cell>
          <cell r="F835" t="str">
            <v>GALONES</v>
          </cell>
        </row>
        <row r="836">
          <cell r="A836">
            <v>795788</v>
          </cell>
          <cell r="B836" t="str">
            <v>FUENTE ALIMENTACION DE VIDEOCITOFONO DE 110 A 127V</v>
          </cell>
          <cell r="C836">
            <v>1</v>
          </cell>
          <cell r="D836">
            <v>50000</v>
          </cell>
          <cell r="E836">
            <v>50000</v>
          </cell>
          <cell r="F836" t="str">
            <v>UNIDADES</v>
          </cell>
        </row>
        <row r="837">
          <cell r="A837">
            <v>730470</v>
          </cell>
          <cell r="B837" t="str">
            <v>FUENTE DE ALIMENTACION 24V/6A. SINCRONIZ . NAC</v>
          </cell>
          <cell r="C837">
            <v>1</v>
          </cell>
          <cell r="D837">
            <v>1057500</v>
          </cell>
          <cell r="E837">
            <v>1057500</v>
          </cell>
          <cell r="F837" t="str">
            <v>UNIDADES</v>
          </cell>
        </row>
        <row r="838">
          <cell r="A838" t="str">
            <v>B600810</v>
          </cell>
          <cell r="B838" t="str">
            <v>FuenteEliminadorEstatico</v>
          </cell>
          <cell r="C838">
            <v>2</v>
          </cell>
          <cell r="D838">
            <v>186855.42</v>
          </cell>
          <cell r="E838">
            <v>93427.71</v>
          </cell>
          <cell r="F838" t="str">
            <v>UNIDADES</v>
          </cell>
        </row>
        <row r="839">
          <cell r="A839" t="str">
            <v>UE0125</v>
          </cell>
          <cell r="B839" t="str">
            <v>FUNDA PARA CD</v>
          </cell>
          <cell r="C839">
            <v>23</v>
          </cell>
          <cell r="D839">
            <v>16100</v>
          </cell>
          <cell r="E839">
            <v>700</v>
          </cell>
          <cell r="F839" t="str">
            <v>UNIDADES</v>
          </cell>
        </row>
        <row r="840">
          <cell r="A840">
            <v>793601</v>
          </cell>
          <cell r="B840" t="str">
            <v>Fusible 15 Amp a 250 V.</v>
          </cell>
          <cell r="C840">
            <v>25</v>
          </cell>
          <cell r="D840">
            <v>6750</v>
          </cell>
          <cell r="E840">
            <v>270</v>
          </cell>
          <cell r="F840" t="str">
            <v>UNIDADES</v>
          </cell>
        </row>
        <row r="841">
          <cell r="A841">
            <v>793605</v>
          </cell>
          <cell r="B841" t="str">
            <v>Fusible d 15 Amps</v>
          </cell>
          <cell r="C841">
            <v>5</v>
          </cell>
          <cell r="D841">
            <v>9331.5</v>
          </cell>
          <cell r="E841">
            <v>1866.3</v>
          </cell>
          <cell r="F841" t="str">
            <v>UNIDADES</v>
          </cell>
        </row>
        <row r="842">
          <cell r="A842">
            <v>793606</v>
          </cell>
          <cell r="B842" t="str">
            <v>Fusible De 10 Amp a 250 V.</v>
          </cell>
          <cell r="C842">
            <v>23</v>
          </cell>
          <cell r="D842">
            <v>62100</v>
          </cell>
          <cell r="E842">
            <v>2700</v>
          </cell>
          <cell r="F842" t="str">
            <v>UNIDADES</v>
          </cell>
        </row>
        <row r="843">
          <cell r="A843">
            <v>794664</v>
          </cell>
          <cell r="B843" t="str">
            <v>Fusible Tipo Botella de 10 Amp 500 Volt</v>
          </cell>
          <cell r="C843">
            <v>18</v>
          </cell>
          <cell r="D843">
            <v>53532</v>
          </cell>
          <cell r="E843">
            <v>2974</v>
          </cell>
          <cell r="F843" t="str">
            <v>UNIDADES</v>
          </cell>
        </row>
        <row r="844">
          <cell r="A844">
            <v>794665</v>
          </cell>
          <cell r="B844" t="str">
            <v>Fusible Tipo Botella de 25 Amp 500 Volt</v>
          </cell>
          <cell r="C844">
            <v>24</v>
          </cell>
          <cell r="D844">
            <v>71376</v>
          </cell>
          <cell r="E844">
            <v>2974</v>
          </cell>
          <cell r="F844" t="str">
            <v>UNIDADES</v>
          </cell>
        </row>
        <row r="845">
          <cell r="A845">
            <v>794663</v>
          </cell>
          <cell r="B845" t="str">
            <v>Fusible Tipo Botella de 63 Amp 500 Volt</v>
          </cell>
          <cell r="C845">
            <v>38</v>
          </cell>
          <cell r="D845">
            <v>143450</v>
          </cell>
          <cell r="E845">
            <v>3775</v>
          </cell>
          <cell r="F845" t="str">
            <v>UNIDADES</v>
          </cell>
        </row>
        <row r="846">
          <cell r="A846">
            <v>793607</v>
          </cell>
          <cell r="B846" t="str">
            <v>Fusible Tipo Ca±uela de 60Amps 250V</v>
          </cell>
          <cell r="C846">
            <v>5</v>
          </cell>
          <cell r="D846">
            <v>17500</v>
          </cell>
          <cell r="E846">
            <v>3500</v>
          </cell>
          <cell r="F846" t="str">
            <v>UNIDADES</v>
          </cell>
        </row>
        <row r="847">
          <cell r="A847">
            <v>793608</v>
          </cell>
          <cell r="B847" t="str">
            <v>FusibleAccionRetarda FRMG</v>
          </cell>
          <cell r="C847">
            <v>10</v>
          </cell>
          <cell r="D847">
            <v>2000</v>
          </cell>
          <cell r="E847">
            <v>200</v>
          </cell>
          <cell r="F847" t="str">
            <v>UNIDADES</v>
          </cell>
        </row>
        <row r="848">
          <cell r="A848">
            <v>793609</v>
          </cell>
          <cell r="B848" t="str">
            <v>FusibleAccionRetardada D</v>
          </cell>
          <cell r="C848">
            <v>10</v>
          </cell>
          <cell r="D848">
            <v>1253.5</v>
          </cell>
          <cell r="E848">
            <v>125.35</v>
          </cell>
          <cell r="F848" t="str">
            <v>UNIDADES</v>
          </cell>
        </row>
        <row r="849">
          <cell r="A849">
            <v>793610</v>
          </cell>
          <cell r="B849" t="str">
            <v>FusibleAccionRetardadaFRN</v>
          </cell>
          <cell r="C849">
            <v>43</v>
          </cell>
          <cell r="D849">
            <v>6074.6100000000006</v>
          </cell>
          <cell r="E849">
            <v>141.27000000000001</v>
          </cell>
          <cell r="F849" t="str">
            <v>UNIDADES</v>
          </cell>
        </row>
        <row r="850">
          <cell r="A850">
            <v>793612</v>
          </cell>
          <cell r="B850" t="str">
            <v>FusibleFRN110-250VCalanor</v>
          </cell>
          <cell r="C850">
            <v>15</v>
          </cell>
          <cell r="D850">
            <v>264000</v>
          </cell>
          <cell r="E850">
            <v>17600</v>
          </cell>
          <cell r="F850" t="str">
            <v>UNIDADES</v>
          </cell>
        </row>
        <row r="851">
          <cell r="A851">
            <v>793613</v>
          </cell>
          <cell r="B851" t="str">
            <v>Fusibles Especiales</v>
          </cell>
          <cell r="C851">
            <v>152</v>
          </cell>
          <cell r="D851">
            <v>28272</v>
          </cell>
          <cell r="E851">
            <v>186</v>
          </cell>
          <cell r="F851" t="str">
            <v>UNIDADES</v>
          </cell>
        </row>
        <row r="852">
          <cell r="A852">
            <v>793615</v>
          </cell>
          <cell r="B852" t="str">
            <v>FusibleTipoBotella 63 AMP.</v>
          </cell>
          <cell r="C852">
            <v>8</v>
          </cell>
          <cell r="D852">
            <v>30669.52</v>
          </cell>
          <cell r="E852">
            <v>3833.69</v>
          </cell>
          <cell r="F852" t="str">
            <v>UNIDADES</v>
          </cell>
        </row>
        <row r="853">
          <cell r="A853" t="str">
            <v>UE0044</v>
          </cell>
          <cell r="B853" t="str">
            <v>GANCHO RECTOS GRAPADORA INDISTRIAL REF23/10</v>
          </cell>
          <cell r="C853">
            <v>23</v>
          </cell>
          <cell r="D853">
            <v>2531008.5500000003</v>
          </cell>
          <cell r="E853">
            <v>110043.85</v>
          </cell>
          <cell r="F853" t="str">
            <v>UNIDADES</v>
          </cell>
        </row>
        <row r="854">
          <cell r="A854" t="str">
            <v>SLV029</v>
          </cell>
          <cell r="B854" t="str">
            <v>GANCHO ROPA NODRIZA</v>
          </cell>
          <cell r="C854">
            <v>7</v>
          </cell>
          <cell r="D854">
            <v>33950</v>
          </cell>
          <cell r="E854">
            <v>4850</v>
          </cell>
          <cell r="F854" t="str">
            <v>UNIDADES</v>
          </cell>
        </row>
        <row r="855">
          <cell r="A855" t="str">
            <v>UE0039</v>
          </cell>
          <cell r="B855" t="str">
            <v>GANCHOS CLICK</v>
          </cell>
          <cell r="C855">
            <v>134</v>
          </cell>
          <cell r="D855">
            <v>44817.64</v>
          </cell>
          <cell r="E855">
            <v>334.46</v>
          </cell>
          <cell r="F855" t="str">
            <v>CAJAS</v>
          </cell>
        </row>
        <row r="856">
          <cell r="A856" t="str">
            <v>UE0042</v>
          </cell>
          <cell r="B856" t="str">
            <v>GANCHOS LEGAJAR REF8x2</v>
          </cell>
          <cell r="C856">
            <v>230</v>
          </cell>
          <cell r="D856">
            <v>403279.2</v>
          </cell>
          <cell r="E856">
            <v>1753.3878260869565</v>
          </cell>
          <cell r="F856" t="str">
            <v>UNIDADES</v>
          </cell>
        </row>
        <row r="857">
          <cell r="A857" t="str">
            <v>SLV0008</v>
          </cell>
          <cell r="B857" t="str">
            <v>GANCHOS PLASTICOS ROPA</v>
          </cell>
          <cell r="C857">
            <v>200</v>
          </cell>
          <cell r="D857">
            <v>26400</v>
          </cell>
          <cell r="E857">
            <v>132</v>
          </cell>
          <cell r="F857" t="str">
            <v>UNIDADES</v>
          </cell>
        </row>
        <row r="858">
          <cell r="A858" t="str">
            <v>UE0041</v>
          </cell>
          <cell r="B858" t="str">
            <v>GANCHOS RECTOS COSEDORA REF26/6</v>
          </cell>
          <cell r="C858">
            <v>22</v>
          </cell>
          <cell r="D858">
            <v>40700</v>
          </cell>
          <cell r="E858">
            <v>1850</v>
          </cell>
          <cell r="F858" t="str">
            <v>CAJAS</v>
          </cell>
        </row>
        <row r="859">
          <cell r="A859">
            <v>850161</v>
          </cell>
          <cell r="B859" t="str">
            <v>Gas Refrigerante Isceon M029 Dupont x 25 Libras</v>
          </cell>
          <cell r="C859">
            <v>1</v>
          </cell>
          <cell r="D859">
            <v>250000</v>
          </cell>
          <cell r="E859">
            <v>250000</v>
          </cell>
          <cell r="F859" t="str">
            <v>UNIDADES</v>
          </cell>
        </row>
        <row r="860">
          <cell r="A860" t="str">
            <v>SLA031</v>
          </cell>
          <cell r="B860" t="str">
            <v>GEL.REP.MECHERO QUEMADOR</v>
          </cell>
          <cell r="C860">
            <v>114</v>
          </cell>
          <cell r="D860">
            <v>5259960</v>
          </cell>
          <cell r="E860">
            <v>46140</v>
          </cell>
          <cell r="F860" t="str">
            <v>UNIDADES</v>
          </cell>
        </row>
        <row r="861">
          <cell r="A861" t="str">
            <v>SLA1082</v>
          </cell>
          <cell r="B861" t="str">
            <v>GLOSTEN NARANJELLO</v>
          </cell>
          <cell r="C861">
            <v>4</v>
          </cell>
          <cell r="D861">
            <v>77928</v>
          </cell>
          <cell r="E861">
            <v>19482</v>
          </cell>
          <cell r="F861" t="str">
            <v>UNIDADES</v>
          </cell>
        </row>
        <row r="862">
          <cell r="A862" t="str">
            <v>SLA1003</v>
          </cell>
          <cell r="B862" t="str">
            <v>GLOWSTEN CERAMIC</v>
          </cell>
          <cell r="C862">
            <v>72</v>
          </cell>
          <cell r="D862">
            <v>18191088</v>
          </cell>
          <cell r="E862">
            <v>252654</v>
          </cell>
          <cell r="F862" t="str">
            <v>GALONES</v>
          </cell>
        </row>
        <row r="863">
          <cell r="A863" t="str">
            <v>UAB051</v>
          </cell>
          <cell r="B863" t="str">
            <v>GORRO CHEFF LOGO</v>
          </cell>
          <cell r="C863">
            <v>119</v>
          </cell>
          <cell r="D863">
            <v>773517.85000000009</v>
          </cell>
          <cell r="E863">
            <v>6500.1500000000005</v>
          </cell>
          <cell r="F863" t="str">
            <v>UNIDADES</v>
          </cell>
        </row>
        <row r="864">
          <cell r="A864" t="str">
            <v>SMB006</v>
          </cell>
          <cell r="B864" t="str">
            <v>GORRO COCINERO BAJO (COFIA)</v>
          </cell>
          <cell r="C864">
            <v>83</v>
          </cell>
          <cell r="D864">
            <v>590115.06000000006</v>
          </cell>
          <cell r="E864">
            <v>7109.8200000000006</v>
          </cell>
          <cell r="F864" t="str">
            <v>UNIDADES</v>
          </cell>
        </row>
        <row r="865">
          <cell r="A865" t="str">
            <v>SHO135</v>
          </cell>
          <cell r="B865" t="str">
            <v>GORRO DE BAÑO REF CUBO  DIVERSAS</v>
          </cell>
          <cell r="C865">
            <v>3800</v>
          </cell>
          <cell r="D865">
            <v>1079200</v>
          </cell>
          <cell r="E865">
            <v>284</v>
          </cell>
          <cell r="F865" t="str">
            <v>UNIDADES</v>
          </cell>
        </row>
        <row r="866">
          <cell r="A866" t="str">
            <v>SH0030</v>
          </cell>
          <cell r="B866" t="str">
            <v>GORRO DE BAÑO SPA</v>
          </cell>
          <cell r="C866">
            <v>3600</v>
          </cell>
          <cell r="D866">
            <v>1582704</v>
          </cell>
          <cell r="E866">
            <v>439.64</v>
          </cell>
          <cell r="F866" t="str">
            <v>UNIDADES</v>
          </cell>
        </row>
        <row r="867">
          <cell r="A867">
            <v>794195</v>
          </cell>
          <cell r="B867" t="str">
            <v>Grapa Industrial Ref 8-10- Cobrizada ( Triton) Caja x 5000 Unidades</v>
          </cell>
          <cell r="C867">
            <v>70</v>
          </cell>
          <cell r="D867">
            <v>630294</v>
          </cell>
          <cell r="E867">
            <v>9004.2000000000007</v>
          </cell>
          <cell r="F867" t="str">
            <v>CAJAS</v>
          </cell>
        </row>
        <row r="868">
          <cell r="A868">
            <v>450603</v>
          </cell>
          <cell r="B868" t="str">
            <v>GRASA ´PARA MAQUINA PF6</v>
          </cell>
          <cell r="C868">
            <v>3</v>
          </cell>
          <cell r="D868">
            <v>198603</v>
          </cell>
          <cell r="E868">
            <v>66201</v>
          </cell>
          <cell r="F868" t="str">
            <v>KILO</v>
          </cell>
        </row>
        <row r="869">
          <cell r="A869" t="str">
            <v>B421961</v>
          </cell>
          <cell r="B869" t="str">
            <v>Grasera Recta 1/4 90 Grds</v>
          </cell>
          <cell r="C869">
            <v>12</v>
          </cell>
          <cell r="D869">
            <v>98400</v>
          </cell>
          <cell r="E869">
            <v>8200</v>
          </cell>
          <cell r="F869" t="str">
            <v>UNIDADES</v>
          </cell>
        </row>
        <row r="870">
          <cell r="A870" t="str">
            <v>B200451</v>
          </cell>
          <cell r="B870" t="str">
            <v>GRIFERIA DE PEDAL PARA LAVAPLATOS</v>
          </cell>
          <cell r="C870">
            <v>1</v>
          </cell>
          <cell r="D870">
            <v>144950</v>
          </cell>
          <cell r="E870">
            <v>144950</v>
          </cell>
          <cell r="F870" t="str">
            <v>UNIDADES</v>
          </cell>
        </row>
        <row r="871">
          <cell r="A871" t="str">
            <v>ACC033</v>
          </cell>
          <cell r="B871" t="str">
            <v>GRIFERIA LAVAMANOS REF.706000001 GRIVAL</v>
          </cell>
          <cell r="C871">
            <v>8</v>
          </cell>
          <cell r="D871">
            <v>280000</v>
          </cell>
          <cell r="E871">
            <v>35000</v>
          </cell>
          <cell r="F871" t="str">
            <v>UNIDADES</v>
          </cell>
        </row>
        <row r="872">
          <cell r="A872" t="str">
            <v>ACC111</v>
          </cell>
          <cell r="B872" t="str">
            <v>Griferia lavaplatos sencillo Referencia: 505080001</v>
          </cell>
          <cell r="C872">
            <v>1</v>
          </cell>
          <cell r="D872">
            <v>75000</v>
          </cell>
          <cell r="E872">
            <v>75000</v>
          </cell>
          <cell r="F872" t="str">
            <v>UNIDADES</v>
          </cell>
        </row>
        <row r="873">
          <cell r="A873" t="str">
            <v>B200232</v>
          </cell>
          <cell r="B873" t="str">
            <v>GRIFERIA PARA LAVACABEZAS PELUQUERIA</v>
          </cell>
          <cell r="C873">
            <v>1</v>
          </cell>
          <cell r="D873">
            <v>328945.27</v>
          </cell>
          <cell r="E873">
            <v>328945.27</v>
          </cell>
          <cell r="F873" t="str">
            <v>UNIDADES</v>
          </cell>
        </row>
        <row r="874">
          <cell r="A874">
            <v>331135</v>
          </cell>
          <cell r="B874" t="str">
            <v>Guante de Nitrilo Tipo Mosquetero</v>
          </cell>
          <cell r="C874">
            <v>24</v>
          </cell>
          <cell r="D874">
            <v>330312</v>
          </cell>
          <cell r="E874">
            <v>13763</v>
          </cell>
          <cell r="F874" t="str">
            <v>UNIDADES</v>
          </cell>
        </row>
        <row r="875">
          <cell r="A875">
            <v>795531</v>
          </cell>
          <cell r="B875" t="str">
            <v>Guante Dielectrico</v>
          </cell>
          <cell r="C875">
            <v>3</v>
          </cell>
          <cell r="D875">
            <v>465000</v>
          </cell>
          <cell r="E875">
            <v>155000</v>
          </cell>
          <cell r="F875" t="str">
            <v>UNIDADES</v>
          </cell>
        </row>
        <row r="876">
          <cell r="A876">
            <v>332031</v>
          </cell>
          <cell r="B876" t="str">
            <v>Guante Hyflex RF 11-801 T8/T9/T10</v>
          </cell>
          <cell r="C876">
            <v>96</v>
          </cell>
          <cell r="D876">
            <v>851407.68</v>
          </cell>
          <cell r="E876">
            <v>8868.83</v>
          </cell>
          <cell r="F876" t="str">
            <v>UNIDADES</v>
          </cell>
        </row>
        <row r="877">
          <cell r="A877" t="str">
            <v>SLA002</v>
          </cell>
          <cell r="B877" t="str">
            <v>GUANTE INDUSTRIAL AMARILLO CAL. 25</v>
          </cell>
          <cell r="C877">
            <v>43</v>
          </cell>
          <cell r="D877">
            <v>64500</v>
          </cell>
          <cell r="E877">
            <v>2800</v>
          </cell>
          <cell r="F877" t="str">
            <v>UNIDADES</v>
          </cell>
        </row>
        <row r="878">
          <cell r="A878" t="str">
            <v>SLA001</v>
          </cell>
          <cell r="B878" t="str">
            <v>GUANTE INDUSTRIAL NEGRO CAL: 35</v>
          </cell>
          <cell r="C878">
            <v>175</v>
          </cell>
          <cell r="D878">
            <v>468532.48000000004</v>
          </cell>
          <cell r="E878">
            <v>2800</v>
          </cell>
          <cell r="F878" t="str">
            <v>UNIDADES</v>
          </cell>
        </row>
        <row r="879">
          <cell r="A879" t="str">
            <v>SLA233</v>
          </cell>
          <cell r="B879" t="str">
            <v>GUANTE NITRILO AZUL X CAJA</v>
          </cell>
          <cell r="C879">
            <v>446</v>
          </cell>
          <cell r="D879">
            <v>6939719.8600000003</v>
          </cell>
          <cell r="E879">
            <v>15559.91</v>
          </cell>
          <cell r="F879" t="str">
            <v>UNIDADES</v>
          </cell>
        </row>
        <row r="880">
          <cell r="A880">
            <v>331146</v>
          </cell>
          <cell r="B880" t="str">
            <v>Guante Para Soldador Ref 2007</v>
          </cell>
          <cell r="C880">
            <v>1</v>
          </cell>
          <cell r="D880">
            <v>38000</v>
          </cell>
          <cell r="E880">
            <v>38000</v>
          </cell>
          <cell r="F880" t="str">
            <v>UNIDADES</v>
          </cell>
        </row>
        <row r="881">
          <cell r="A881" t="str">
            <v>SLA040</v>
          </cell>
          <cell r="B881" t="str">
            <v>GUANTE PLASTICO DESECHABLE X 100</v>
          </cell>
          <cell r="C881">
            <v>313</v>
          </cell>
          <cell r="D881">
            <v>506721.96</v>
          </cell>
          <cell r="E881">
            <v>1618.92</v>
          </cell>
          <cell r="F881" t="str">
            <v>PAQUETES</v>
          </cell>
        </row>
        <row r="882">
          <cell r="A882">
            <v>752503</v>
          </cell>
          <cell r="B882" t="str">
            <v>Guardamotores de rango 4A a 10A repuesto tablero electrico</v>
          </cell>
          <cell r="C882">
            <v>2</v>
          </cell>
          <cell r="D882">
            <v>182000</v>
          </cell>
          <cell r="E882">
            <v>91000</v>
          </cell>
          <cell r="F882" t="str">
            <v>UNIDADES</v>
          </cell>
        </row>
        <row r="883">
          <cell r="A883">
            <v>600826</v>
          </cell>
          <cell r="B883" t="str">
            <v>Guia D Valvula Lister Black Stone</v>
          </cell>
          <cell r="C883">
            <v>2</v>
          </cell>
          <cell r="D883">
            <v>2801.98</v>
          </cell>
          <cell r="E883">
            <v>1400.99</v>
          </cell>
          <cell r="F883" t="str">
            <v>UNIDADES</v>
          </cell>
        </row>
        <row r="884">
          <cell r="A884" t="str">
            <v>B421416</v>
          </cell>
          <cell r="B884" t="str">
            <v>GuiaDeVastagoAmortiguador</v>
          </cell>
          <cell r="C884">
            <v>2</v>
          </cell>
          <cell r="D884">
            <v>2804.44</v>
          </cell>
          <cell r="E884">
            <v>1402.22</v>
          </cell>
          <cell r="F884" t="str">
            <v>UNIDADES</v>
          </cell>
        </row>
        <row r="885">
          <cell r="A885" t="str">
            <v>B420338</v>
          </cell>
          <cell r="B885" t="str">
            <v>Guias d Bronce</v>
          </cell>
          <cell r="C885">
            <v>4</v>
          </cell>
          <cell r="D885">
            <v>176480</v>
          </cell>
          <cell r="E885">
            <v>44120</v>
          </cell>
          <cell r="F885" t="str">
            <v>UNIDADES</v>
          </cell>
        </row>
        <row r="886">
          <cell r="A886" t="str">
            <v>B600960</v>
          </cell>
          <cell r="B886" t="str">
            <v>Heat ControlSN3397DH66713</v>
          </cell>
          <cell r="C886">
            <v>2</v>
          </cell>
          <cell r="D886">
            <v>40000</v>
          </cell>
          <cell r="E886">
            <v>20000</v>
          </cell>
          <cell r="F886" t="str">
            <v>UNIDADES</v>
          </cell>
        </row>
        <row r="887">
          <cell r="A887" t="str">
            <v>B421538</v>
          </cell>
          <cell r="B887" t="str">
            <v>Helices en Hierro Colado</v>
          </cell>
          <cell r="C887">
            <v>1</v>
          </cell>
          <cell r="D887">
            <v>15400</v>
          </cell>
          <cell r="E887">
            <v>15400</v>
          </cell>
          <cell r="F887" t="str">
            <v>UNIDADES</v>
          </cell>
        </row>
        <row r="888">
          <cell r="A888">
            <v>331329</v>
          </cell>
          <cell r="B888" t="str">
            <v>HERRAMIENTA ORGANIZADORA DE CABLE</v>
          </cell>
          <cell r="C888">
            <v>1</v>
          </cell>
          <cell r="D888">
            <v>5000</v>
          </cell>
          <cell r="E888">
            <v>5000</v>
          </cell>
          <cell r="F888" t="str">
            <v>UNIDADES</v>
          </cell>
        </row>
        <row r="889">
          <cell r="A889">
            <v>211411</v>
          </cell>
          <cell r="B889" t="str">
            <v>Hilo Nylon ( Negro ) Para Costura</v>
          </cell>
          <cell r="C889">
            <v>1</v>
          </cell>
          <cell r="D889">
            <v>12000</v>
          </cell>
          <cell r="E889">
            <v>12000</v>
          </cell>
          <cell r="F889" t="str">
            <v>UNIDADES</v>
          </cell>
        </row>
        <row r="890">
          <cell r="A890">
            <v>211412</v>
          </cell>
          <cell r="B890" t="str">
            <v>Hilo Nylon Blanco Para Tapiceria ( Coats Aptan )</v>
          </cell>
          <cell r="C890">
            <v>1</v>
          </cell>
          <cell r="D890">
            <v>12000</v>
          </cell>
          <cell r="E890">
            <v>12000</v>
          </cell>
          <cell r="F890" t="str">
            <v>UNIDADES</v>
          </cell>
        </row>
        <row r="891">
          <cell r="A891">
            <v>211416</v>
          </cell>
          <cell r="B891" t="str">
            <v>Hilo Nylon Verde Manzana Para Tapiceria ( Coats Aptan )</v>
          </cell>
          <cell r="C891">
            <v>1</v>
          </cell>
          <cell r="D891">
            <v>12000</v>
          </cell>
          <cell r="E891">
            <v>12000</v>
          </cell>
          <cell r="F891" t="str">
            <v>UNIDADES</v>
          </cell>
        </row>
        <row r="892">
          <cell r="A892" t="str">
            <v>SH0084</v>
          </cell>
          <cell r="B892" t="str">
            <v>HOJA MEMBRETES</v>
          </cell>
          <cell r="C892">
            <v>3500</v>
          </cell>
          <cell r="D892">
            <v>284270</v>
          </cell>
          <cell r="E892">
            <v>81.22</v>
          </cell>
          <cell r="F892" t="str">
            <v>UNIDADES</v>
          </cell>
        </row>
        <row r="893">
          <cell r="A893">
            <v>613478</v>
          </cell>
          <cell r="B893" t="str">
            <v>Hoja para Bisturi</v>
          </cell>
          <cell r="C893">
            <v>8</v>
          </cell>
          <cell r="D893">
            <v>6472.72</v>
          </cell>
          <cell r="E893">
            <v>809.09</v>
          </cell>
          <cell r="F893" t="str">
            <v>UNIDADES</v>
          </cell>
        </row>
        <row r="894">
          <cell r="A894">
            <v>613458</v>
          </cell>
          <cell r="B894" t="str">
            <v>Hoja Para Segueta Para Cortar Metales (Nicholson)</v>
          </cell>
          <cell r="C894">
            <v>12</v>
          </cell>
          <cell r="D894">
            <v>23082.36</v>
          </cell>
          <cell r="E894">
            <v>1923.53</v>
          </cell>
          <cell r="F894" t="str">
            <v>UNIDADES</v>
          </cell>
        </row>
        <row r="895">
          <cell r="A895" t="str">
            <v>UE0057</v>
          </cell>
          <cell r="B895" t="str">
            <v>HOJA RESOLUCION</v>
          </cell>
          <cell r="C895">
            <v>5000</v>
          </cell>
          <cell r="D895">
            <v>127350</v>
          </cell>
          <cell r="E895">
            <v>25.47</v>
          </cell>
          <cell r="F895" t="str">
            <v>UNIDADES</v>
          </cell>
        </row>
        <row r="896">
          <cell r="A896" t="str">
            <v>UE0232</v>
          </cell>
          <cell r="B896" t="str">
            <v>HOJAS ASAMBLEA GENERAL</v>
          </cell>
          <cell r="C896">
            <v>500</v>
          </cell>
          <cell r="D896">
            <v>600000</v>
          </cell>
          <cell r="E896">
            <v>1200</v>
          </cell>
          <cell r="F896" t="str">
            <v>UNIDADES</v>
          </cell>
        </row>
        <row r="897">
          <cell r="A897" t="str">
            <v>UE0116</v>
          </cell>
          <cell r="B897" t="str">
            <v>HOJAS PAPEL BOND 56 G 33,3 X 43,3</v>
          </cell>
          <cell r="C897">
            <v>24040</v>
          </cell>
          <cell r="D897">
            <v>634656</v>
          </cell>
          <cell r="E897">
            <v>26.4</v>
          </cell>
          <cell r="F897" t="str">
            <v>UNIDADES</v>
          </cell>
        </row>
        <row r="898">
          <cell r="A898" t="str">
            <v>B200324</v>
          </cell>
          <cell r="B898" t="str">
            <v>HOJAS PARA NOTAS CROWN</v>
          </cell>
          <cell r="C898">
            <v>36375</v>
          </cell>
          <cell r="D898">
            <v>18187500</v>
          </cell>
          <cell r="E898">
            <v>500</v>
          </cell>
          <cell r="F898" t="str">
            <v>UNIDADES</v>
          </cell>
        </row>
        <row r="899">
          <cell r="A899">
            <v>613457</v>
          </cell>
          <cell r="B899" t="str">
            <v>Hojas Para Segueta ( Nicholson)</v>
          </cell>
          <cell r="C899">
            <v>60</v>
          </cell>
          <cell r="D899">
            <v>153000</v>
          </cell>
          <cell r="E899">
            <v>2550</v>
          </cell>
          <cell r="F899" t="str">
            <v>UNIDADES</v>
          </cell>
        </row>
        <row r="900">
          <cell r="A900">
            <v>613457</v>
          </cell>
          <cell r="B900" t="str">
            <v>Hojas Para Segueta ( Nicholson)</v>
          </cell>
          <cell r="C900">
            <v>88</v>
          </cell>
          <cell r="D900">
            <v>344979.36000000004</v>
          </cell>
          <cell r="E900">
            <v>3920.2200000000007</v>
          </cell>
          <cell r="F900" t="str">
            <v>UNIDADES</v>
          </cell>
        </row>
        <row r="901">
          <cell r="A901">
            <v>910333</v>
          </cell>
          <cell r="B901" t="str">
            <v>HombreSolo 10" Ref 84371</v>
          </cell>
          <cell r="C901">
            <v>1</v>
          </cell>
          <cell r="D901">
            <v>50000</v>
          </cell>
          <cell r="E901">
            <v>50000</v>
          </cell>
          <cell r="F901" t="str">
            <v>UNIDADES</v>
          </cell>
        </row>
        <row r="902">
          <cell r="A902" t="str">
            <v>AG0107</v>
          </cell>
          <cell r="B902" t="str">
            <v>HORAS EXTRAS</v>
          </cell>
          <cell r="C902">
            <v>5</v>
          </cell>
          <cell r="D902">
            <v>7500</v>
          </cell>
          <cell r="E902">
            <v>1500</v>
          </cell>
          <cell r="F902" t="str">
            <v>UNIDADES</v>
          </cell>
        </row>
        <row r="903">
          <cell r="A903">
            <v>850107</v>
          </cell>
          <cell r="B903" t="str">
            <v>Iman Acanalado Par.Puerta</v>
          </cell>
          <cell r="C903">
            <v>41</v>
          </cell>
          <cell r="D903">
            <v>102500</v>
          </cell>
          <cell r="E903">
            <v>2500</v>
          </cell>
          <cell r="F903" t="str">
            <v>UNIDADES</v>
          </cell>
        </row>
        <row r="904">
          <cell r="A904" t="str">
            <v>B421713</v>
          </cell>
          <cell r="B904" t="str">
            <v>Impulsador</v>
          </cell>
          <cell r="C904">
            <v>3</v>
          </cell>
          <cell r="D904">
            <v>4884.5700000000006</v>
          </cell>
          <cell r="E904">
            <v>1628.1900000000003</v>
          </cell>
          <cell r="F904" t="str">
            <v>UNIDADES</v>
          </cell>
        </row>
        <row r="905">
          <cell r="A905" t="str">
            <v>B421774</v>
          </cell>
          <cell r="B905" t="str">
            <v>Impulsadores de Resorte</v>
          </cell>
          <cell r="C905">
            <v>5</v>
          </cell>
          <cell r="D905">
            <v>57500</v>
          </cell>
          <cell r="E905">
            <v>11500</v>
          </cell>
          <cell r="F905" t="str">
            <v>UNIDADES</v>
          </cell>
        </row>
        <row r="906">
          <cell r="A906" t="str">
            <v>B420950</v>
          </cell>
          <cell r="B906" t="str">
            <v>Impulse Motor (Timer)</v>
          </cell>
          <cell r="C906">
            <v>2</v>
          </cell>
          <cell r="D906">
            <v>89390</v>
          </cell>
          <cell r="E906">
            <v>44695</v>
          </cell>
          <cell r="F906" t="str">
            <v>UNIDADES</v>
          </cell>
        </row>
        <row r="907">
          <cell r="A907" t="str">
            <v>B421775</v>
          </cell>
          <cell r="B907" t="str">
            <v>Impulsor En Bronce Bomba HC 1 1/4A</v>
          </cell>
          <cell r="C907">
            <v>1</v>
          </cell>
          <cell r="D907">
            <v>6500</v>
          </cell>
          <cell r="E907">
            <v>6500</v>
          </cell>
          <cell r="F907" t="str">
            <v>UNIDADES</v>
          </cell>
        </row>
        <row r="908">
          <cell r="A908" t="str">
            <v>B420706</v>
          </cell>
          <cell r="B908" t="str">
            <v>Indicador habitacion 21x10cm</v>
          </cell>
          <cell r="C908">
            <v>7</v>
          </cell>
          <cell r="D908">
            <v>403975.74</v>
          </cell>
          <cell r="E908">
            <v>57710.82</v>
          </cell>
          <cell r="F908" t="str">
            <v>UNIDADES</v>
          </cell>
        </row>
        <row r="909">
          <cell r="A909" t="str">
            <v>RM0001</v>
          </cell>
          <cell r="B909" t="str">
            <v>INFORME DIARIO FUNCIONARIO</v>
          </cell>
          <cell r="C909">
            <v>16500</v>
          </cell>
          <cell r="D909">
            <v>660000</v>
          </cell>
          <cell r="E909">
            <v>40</v>
          </cell>
          <cell r="F909" t="str">
            <v>UNIDADES</v>
          </cell>
        </row>
        <row r="910">
          <cell r="A910">
            <v>600090</v>
          </cell>
          <cell r="B910" t="str">
            <v>Interruptor  de Paso</v>
          </cell>
          <cell r="C910">
            <v>193</v>
          </cell>
          <cell r="D910">
            <v>704450</v>
          </cell>
          <cell r="E910">
            <v>3650</v>
          </cell>
          <cell r="F910" t="str">
            <v>UNIDADES</v>
          </cell>
        </row>
        <row r="911">
          <cell r="A911">
            <v>672304</v>
          </cell>
          <cell r="B911" t="str">
            <v>INTERRUPTOR DE CODILLO 250VAC 15AMP 3 POSICIONES</v>
          </cell>
          <cell r="C911">
            <v>6</v>
          </cell>
          <cell r="D911">
            <v>33750</v>
          </cell>
          <cell r="E911">
            <v>5625</v>
          </cell>
          <cell r="F911" t="str">
            <v>UNIDADES</v>
          </cell>
        </row>
        <row r="912">
          <cell r="A912">
            <v>331102</v>
          </cell>
          <cell r="B912" t="str">
            <v>Interruptor doble Luminex</v>
          </cell>
          <cell r="C912">
            <v>6</v>
          </cell>
          <cell r="D912">
            <v>16200</v>
          </cell>
          <cell r="E912">
            <v>2700</v>
          </cell>
          <cell r="F912" t="str">
            <v>UNIDADES</v>
          </cell>
        </row>
        <row r="913">
          <cell r="A913">
            <v>331202</v>
          </cell>
          <cell r="B913" t="str">
            <v>Interruptor flotador con contrapeso de 110 a 220v</v>
          </cell>
          <cell r="C913">
            <v>3</v>
          </cell>
          <cell r="D913">
            <v>255000</v>
          </cell>
          <cell r="E913">
            <v>85000</v>
          </cell>
          <cell r="F913" t="str">
            <v>UNIDADES</v>
          </cell>
        </row>
        <row r="914">
          <cell r="A914">
            <v>331305</v>
          </cell>
          <cell r="B914" t="str">
            <v>INTERRUPTOR SENCILLO  15A 250V</v>
          </cell>
          <cell r="C914">
            <v>16</v>
          </cell>
          <cell r="D914">
            <v>93321.760000000009</v>
          </cell>
          <cell r="E914">
            <v>5832.6100000000006</v>
          </cell>
          <cell r="F914" t="str">
            <v>UNIDADES</v>
          </cell>
        </row>
        <row r="915">
          <cell r="A915" t="str">
            <v>B600165</v>
          </cell>
          <cell r="B915" t="str">
            <v>Interruptor Tarjetero</v>
          </cell>
          <cell r="C915">
            <v>1</v>
          </cell>
          <cell r="D915">
            <v>200000</v>
          </cell>
          <cell r="E915">
            <v>200000</v>
          </cell>
          <cell r="F915" t="str">
            <v>UNIDADES</v>
          </cell>
        </row>
        <row r="916">
          <cell r="A916" t="str">
            <v>SPI009</v>
          </cell>
          <cell r="B916" t="str">
            <v>Intervinilo Blanco</v>
          </cell>
          <cell r="C916">
            <v>31</v>
          </cell>
          <cell r="D916">
            <v>4208134.6800000006</v>
          </cell>
          <cell r="E916">
            <v>135746.28000000003</v>
          </cell>
          <cell r="F916" t="str">
            <v>CUÐETE</v>
          </cell>
        </row>
        <row r="917">
          <cell r="A917" t="str">
            <v>B421804</v>
          </cell>
          <cell r="B917" t="str">
            <v>Inyector # 238</v>
          </cell>
          <cell r="C917">
            <v>1</v>
          </cell>
          <cell r="D917">
            <v>11825</v>
          </cell>
          <cell r="E917">
            <v>11825</v>
          </cell>
          <cell r="F917" t="str">
            <v>UNIDADES</v>
          </cell>
        </row>
        <row r="918">
          <cell r="A918" t="str">
            <v>SHO134</v>
          </cell>
          <cell r="B918" t="str">
            <v>JABON 30 GMS 01 ONZ ALTA GAMA  DIVERSAS</v>
          </cell>
          <cell r="C918">
            <v>5000</v>
          </cell>
          <cell r="D918">
            <v>2060000</v>
          </cell>
          <cell r="E918">
            <v>412</v>
          </cell>
          <cell r="F918" t="str">
            <v>UNIDADES</v>
          </cell>
        </row>
        <row r="919">
          <cell r="A919" t="str">
            <v>SLA106</v>
          </cell>
          <cell r="B919" t="str">
            <v>JABON ABRASIVO PARA MECANICO</v>
          </cell>
          <cell r="C919">
            <v>9</v>
          </cell>
          <cell r="D919">
            <v>22500</v>
          </cell>
          <cell r="E919">
            <v>2500</v>
          </cell>
          <cell r="F919" t="str">
            <v>UNIDADES</v>
          </cell>
        </row>
        <row r="920">
          <cell r="A920" t="str">
            <v>SLA059</v>
          </cell>
          <cell r="B920" t="str">
            <v>JABON EN BARRA CASINOS</v>
          </cell>
          <cell r="C920">
            <v>14</v>
          </cell>
          <cell r="D920">
            <v>24133.06</v>
          </cell>
          <cell r="E920">
            <v>1723.7900000000002</v>
          </cell>
          <cell r="F920" t="str">
            <v>UNIDADES</v>
          </cell>
        </row>
        <row r="921">
          <cell r="A921" t="str">
            <v>SHO141</v>
          </cell>
          <cell r="B921" t="str">
            <v>JABON LIQUIDO FRASCO 20 GR DIVERSAS</v>
          </cell>
          <cell r="C921">
            <v>8040</v>
          </cell>
          <cell r="D921">
            <v>3829920</v>
          </cell>
          <cell r="E921">
            <v>476.35820895522386</v>
          </cell>
          <cell r="F921" t="str">
            <v>UNIDADES</v>
          </cell>
        </row>
        <row r="922">
          <cell r="A922" t="str">
            <v>SLA254</v>
          </cell>
          <cell r="B922" t="str">
            <v>JABON LIQUIDO PARA MANOS X 20LITROS</v>
          </cell>
          <cell r="C922">
            <v>4</v>
          </cell>
          <cell r="D922">
            <v>360000.60000000003</v>
          </cell>
          <cell r="E922">
            <v>112965</v>
          </cell>
          <cell r="F922" t="str">
            <v>UNIDADES</v>
          </cell>
        </row>
        <row r="923">
          <cell r="A923">
            <v>810507</v>
          </cell>
          <cell r="B923" t="str">
            <v>Jabonera Tipo Canastilla 18x18 cm</v>
          </cell>
          <cell r="C923">
            <v>242</v>
          </cell>
          <cell r="D923">
            <v>10772388</v>
          </cell>
          <cell r="E923">
            <v>44514</v>
          </cell>
          <cell r="F923" t="str">
            <v>UNIDADES</v>
          </cell>
        </row>
        <row r="924">
          <cell r="A924">
            <v>616234</v>
          </cell>
          <cell r="B924" t="str">
            <v>Jack Cat 6A</v>
          </cell>
          <cell r="C924">
            <v>10</v>
          </cell>
          <cell r="D924">
            <v>400000</v>
          </cell>
          <cell r="E924">
            <v>40000</v>
          </cell>
          <cell r="F924" t="str">
            <v>UNIDADES</v>
          </cell>
        </row>
        <row r="925">
          <cell r="A925">
            <v>490403</v>
          </cell>
          <cell r="B925" t="str">
            <v>JUEGO BISAGRA PARA CUARTO FRIO</v>
          </cell>
          <cell r="C925">
            <v>1</v>
          </cell>
          <cell r="D925">
            <v>111575.5</v>
          </cell>
          <cell r="E925">
            <v>111575.5</v>
          </cell>
          <cell r="F925" t="str">
            <v>UNIDADES</v>
          </cell>
        </row>
        <row r="926">
          <cell r="A926">
            <v>332007</v>
          </cell>
          <cell r="B926" t="str">
            <v>Juego Cartucho para vapores organicos 18003</v>
          </cell>
          <cell r="C926">
            <v>6</v>
          </cell>
          <cell r="D926">
            <v>91800</v>
          </cell>
          <cell r="E926">
            <v>15300</v>
          </cell>
          <cell r="F926" t="str">
            <v>UNIDADES</v>
          </cell>
        </row>
        <row r="927">
          <cell r="A927" t="str">
            <v>SDC063</v>
          </cell>
          <cell r="B927" t="str">
            <v>JUEGO CUBIERTOS DESECHABLES(CUCHARA,TENEDOR,CUCHILLO,SERVILLETA)</v>
          </cell>
          <cell r="C927">
            <v>5900</v>
          </cell>
          <cell r="D927">
            <v>1513161.99</v>
          </cell>
          <cell r="E927">
            <v>256.4681338983051</v>
          </cell>
          <cell r="F927" t="str">
            <v>UNIDADES</v>
          </cell>
        </row>
        <row r="928">
          <cell r="A928" t="str">
            <v>B421443</v>
          </cell>
          <cell r="B928" t="str">
            <v>Juego d Sellos P.Remblazo</v>
          </cell>
          <cell r="C928">
            <v>2</v>
          </cell>
          <cell r="D928">
            <v>6510</v>
          </cell>
          <cell r="E928">
            <v>3255</v>
          </cell>
          <cell r="F928" t="str">
            <v>UNIDADES</v>
          </cell>
        </row>
        <row r="929">
          <cell r="A929">
            <v>331292</v>
          </cell>
          <cell r="B929" t="str">
            <v>Juego de Barrenas y Cables  A-30</v>
          </cell>
          <cell r="C929">
            <v>1</v>
          </cell>
          <cell r="D929">
            <v>1000000</v>
          </cell>
          <cell r="E929">
            <v>1000000</v>
          </cell>
          <cell r="F929" t="str">
            <v>UNIDADES</v>
          </cell>
        </row>
        <row r="930">
          <cell r="A930">
            <v>330244</v>
          </cell>
          <cell r="B930" t="str">
            <v>Juego de Copa Sierra Para Lamina</v>
          </cell>
          <cell r="C930">
            <v>1</v>
          </cell>
          <cell r="D930">
            <v>169550</v>
          </cell>
          <cell r="E930">
            <v>169550</v>
          </cell>
          <cell r="F930" t="str">
            <v>UNIDADES</v>
          </cell>
        </row>
        <row r="931">
          <cell r="A931" t="str">
            <v>B200386</v>
          </cell>
          <cell r="B931" t="str">
            <v>JUEGO DE DUCHA MONOCONTROL</v>
          </cell>
          <cell r="C931">
            <v>1</v>
          </cell>
          <cell r="D931">
            <v>23050</v>
          </cell>
          <cell r="E931">
            <v>23050</v>
          </cell>
          <cell r="F931" t="str">
            <v>UNIDADES</v>
          </cell>
        </row>
        <row r="932">
          <cell r="A932">
            <v>732679</v>
          </cell>
          <cell r="B932" t="str">
            <v>Juego de Rodachina para Riel</v>
          </cell>
          <cell r="C932">
            <v>10</v>
          </cell>
          <cell r="D932">
            <v>67100</v>
          </cell>
          <cell r="E932">
            <v>6710</v>
          </cell>
          <cell r="F932" t="str">
            <v>UNIDADES</v>
          </cell>
        </row>
        <row r="933">
          <cell r="A933" t="str">
            <v>B200268</v>
          </cell>
          <cell r="B933" t="str">
            <v>JUEGO RESORETES CON SOPORTE DE 5/16</v>
          </cell>
          <cell r="C933">
            <v>4</v>
          </cell>
          <cell r="D933">
            <v>52200</v>
          </cell>
          <cell r="E933">
            <v>13050</v>
          </cell>
          <cell r="F933" t="str">
            <v>UNIDADES</v>
          </cell>
        </row>
        <row r="934">
          <cell r="A934" t="str">
            <v>B200311</v>
          </cell>
          <cell r="B934" t="str">
            <v>JUNTA PARA TUBERIA DE 6"  EN ACERO</v>
          </cell>
          <cell r="C934">
            <v>39</v>
          </cell>
          <cell r="D934">
            <v>781950</v>
          </cell>
          <cell r="E934">
            <v>20050</v>
          </cell>
          <cell r="F934" t="str">
            <v>UNIDADES</v>
          </cell>
        </row>
        <row r="935">
          <cell r="A935" t="str">
            <v>SH0029</v>
          </cell>
          <cell r="B935" t="str">
            <v>KIT AFEITAR AST</v>
          </cell>
          <cell r="C935">
            <v>2299</v>
          </cell>
          <cell r="D935">
            <v>4340603.96</v>
          </cell>
          <cell r="E935">
            <v>1888.04</v>
          </cell>
          <cell r="F935" t="str">
            <v>UNIDADES</v>
          </cell>
        </row>
        <row r="936">
          <cell r="A936" t="str">
            <v>SH0043</v>
          </cell>
          <cell r="B936" t="str">
            <v>KIT ASEO AST</v>
          </cell>
          <cell r="C936">
            <v>2000</v>
          </cell>
          <cell r="D936">
            <v>980000</v>
          </cell>
          <cell r="E936">
            <v>490</v>
          </cell>
          <cell r="F936" t="str">
            <v>UNIDADES</v>
          </cell>
        </row>
        <row r="937">
          <cell r="A937" t="str">
            <v>SHO139</v>
          </cell>
          <cell r="B937" t="str">
            <v>KIT DE AFEITAR  DIVERSAS</v>
          </cell>
          <cell r="C937">
            <v>3000</v>
          </cell>
          <cell r="D937">
            <v>2826000</v>
          </cell>
          <cell r="E937">
            <v>942</v>
          </cell>
          <cell r="F937" t="str">
            <v>UNIDADES</v>
          </cell>
        </row>
        <row r="938">
          <cell r="A938" t="str">
            <v>SHO138</v>
          </cell>
          <cell r="B938" t="str">
            <v>KIT DENTAL  DIVERSAS</v>
          </cell>
          <cell r="C938">
            <v>3752</v>
          </cell>
          <cell r="D938">
            <v>7173824</v>
          </cell>
          <cell r="E938">
            <v>1912</v>
          </cell>
          <cell r="F938" t="str">
            <v>UNIDADES</v>
          </cell>
        </row>
        <row r="939">
          <cell r="A939" t="str">
            <v>SH0033</v>
          </cell>
          <cell r="B939" t="str">
            <v>KIT DENTAL AST</v>
          </cell>
          <cell r="C939">
            <v>54</v>
          </cell>
          <cell r="D939">
            <v>132840</v>
          </cell>
          <cell r="E939">
            <v>2460</v>
          </cell>
          <cell r="F939" t="str">
            <v>UNIDADES</v>
          </cell>
        </row>
        <row r="940">
          <cell r="A940">
            <v>736810</v>
          </cell>
          <cell r="B940" t="str">
            <v>KIT ELECTRICO PARA UNIDAD AE4440V 110V</v>
          </cell>
          <cell r="C940">
            <v>9</v>
          </cell>
          <cell r="D940">
            <v>405000</v>
          </cell>
          <cell r="E940">
            <v>45000</v>
          </cell>
          <cell r="F940" t="str">
            <v>UNIDADES</v>
          </cell>
        </row>
        <row r="941">
          <cell r="A941" t="str">
            <v>CPS469</v>
          </cell>
          <cell r="B941" t="str">
            <v>KIT MECANISMO CORTINA ENROLLABLE R16</v>
          </cell>
          <cell r="C941">
            <v>30</v>
          </cell>
          <cell r="D941">
            <v>1050000</v>
          </cell>
          <cell r="E941">
            <v>35000</v>
          </cell>
          <cell r="F941" t="str">
            <v>UNIDADES</v>
          </cell>
        </row>
        <row r="942">
          <cell r="A942" t="str">
            <v>B200387</v>
          </cell>
          <cell r="B942" t="str">
            <v>KIT VALVULA NEUMATICAS VAPOR CHICAGO RODILLO</v>
          </cell>
          <cell r="C942">
            <v>1</v>
          </cell>
          <cell r="D942">
            <v>40050</v>
          </cell>
          <cell r="E942">
            <v>40050</v>
          </cell>
          <cell r="F942" t="str">
            <v>UNIDADES</v>
          </cell>
        </row>
        <row r="943">
          <cell r="A943">
            <v>251639</v>
          </cell>
          <cell r="B943" t="str">
            <v>LACA BARNIZ BRILLANTE 557 X GALON</v>
          </cell>
          <cell r="C943">
            <v>13</v>
          </cell>
          <cell r="D943">
            <v>260000</v>
          </cell>
          <cell r="E943">
            <v>20000</v>
          </cell>
          <cell r="F943" t="str">
            <v>UNIDADES</v>
          </cell>
        </row>
        <row r="944">
          <cell r="A944">
            <v>251001</v>
          </cell>
          <cell r="B944" t="str">
            <v>Laca catalizada Mate + Componente</v>
          </cell>
          <cell r="C944">
            <v>13</v>
          </cell>
          <cell r="D944">
            <v>525200</v>
          </cell>
          <cell r="E944">
            <v>40400</v>
          </cell>
          <cell r="F944" t="str">
            <v>GALONES</v>
          </cell>
        </row>
        <row r="945">
          <cell r="A945" t="str">
            <v>SPI080</v>
          </cell>
          <cell r="B945" t="str">
            <v>LACA CATALIZADOR BRILLANTE + COMPONENTE B</v>
          </cell>
          <cell r="C945">
            <v>30</v>
          </cell>
          <cell r="D945">
            <v>4593600</v>
          </cell>
          <cell r="E945">
            <v>153120</v>
          </cell>
          <cell r="F945" t="str">
            <v>UNIDADES</v>
          </cell>
        </row>
        <row r="946">
          <cell r="A946">
            <v>251623</v>
          </cell>
          <cell r="B946" t="str">
            <v>LACA NITRILO BRILLANTE</v>
          </cell>
          <cell r="C946">
            <v>48</v>
          </cell>
          <cell r="D946">
            <v>3654528</v>
          </cell>
          <cell r="E946">
            <v>76136</v>
          </cell>
          <cell r="F946" t="str">
            <v>UNIDADES</v>
          </cell>
        </row>
        <row r="947">
          <cell r="A947">
            <v>251619</v>
          </cell>
          <cell r="B947" t="str">
            <v>Laca Transparente Mate</v>
          </cell>
          <cell r="C947">
            <v>17</v>
          </cell>
          <cell r="D947">
            <v>1043800</v>
          </cell>
          <cell r="E947">
            <v>61400</v>
          </cell>
          <cell r="F947" t="str">
            <v>GALONES</v>
          </cell>
        </row>
        <row r="948">
          <cell r="A948" t="str">
            <v>B421366</v>
          </cell>
          <cell r="B948" t="str">
            <v>Lamina Cobre</v>
          </cell>
          <cell r="C948">
            <v>9</v>
          </cell>
          <cell r="D948">
            <v>1440</v>
          </cell>
          <cell r="E948">
            <v>160</v>
          </cell>
          <cell r="F948" t="str">
            <v>UNIDADES</v>
          </cell>
        </row>
        <row r="949">
          <cell r="A949">
            <v>790025</v>
          </cell>
          <cell r="B949" t="str">
            <v>Lampara de Ojo de Buey</v>
          </cell>
          <cell r="C949">
            <v>4</v>
          </cell>
          <cell r="D949">
            <v>33036</v>
          </cell>
          <cell r="E949">
            <v>8259</v>
          </cell>
          <cell r="F949" t="str">
            <v>UNIDADES</v>
          </cell>
        </row>
        <row r="950">
          <cell r="A950">
            <v>732715</v>
          </cell>
          <cell r="B950" t="str">
            <v>Lampara Emergencia Dos Cabezas Escualizable 120/277 VAC</v>
          </cell>
          <cell r="C950">
            <v>4</v>
          </cell>
          <cell r="D950">
            <v>264000</v>
          </cell>
          <cell r="E950">
            <v>66000</v>
          </cell>
          <cell r="F950" t="str">
            <v>UNIDADES</v>
          </cell>
        </row>
        <row r="951">
          <cell r="A951">
            <v>331188</v>
          </cell>
          <cell r="B951" t="str">
            <v>Lampara Emergencia Tipo LED</v>
          </cell>
          <cell r="C951">
            <v>10</v>
          </cell>
          <cell r="D951">
            <v>1500000</v>
          </cell>
          <cell r="E951">
            <v>150000</v>
          </cell>
          <cell r="F951" t="str">
            <v>UNIDADES</v>
          </cell>
        </row>
        <row r="952">
          <cell r="A952">
            <v>791528</v>
          </cell>
          <cell r="B952" t="str">
            <v>LAMPARA HERMETICA F32/ T8</v>
          </cell>
          <cell r="C952">
            <v>1</v>
          </cell>
          <cell r="D952">
            <v>72000</v>
          </cell>
          <cell r="E952">
            <v>72000</v>
          </cell>
          <cell r="F952" t="str">
            <v>UNIDADES</v>
          </cell>
        </row>
        <row r="953">
          <cell r="A953" t="str">
            <v>B200382</v>
          </cell>
          <cell r="B953" t="str">
            <v>LAMPARA LEGRAN DE EMERGENCIA</v>
          </cell>
          <cell r="C953">
            <v>2</v>
          </cell>
          <cell r="D953">
            <v>23100</v>
          </cell>
          <cell r="E953">
            <v>11550</v>
          </cell>
          <cell r="F953" t="str">
            <v>UNIDADES</v>
          </cell>
        </row>
        <row r="954">
          <cell r="A954" t="str">
            <v>B421321</v>
          </cell>
          <cell r="B954" t="str">
            <v>Lampara Piloto 262 208 A1</v>
          </cell>
          <cell r="C954">
            <v>18</v>
          </cell>
          <cell r="D954">
            <v>83616.48000000001</v>
          </cell>
          <cell r="E954">
            <v>4645.3600000000006</v>
          </cell>
          <cell r="F954" t="str">
            <v>UNIDADES</v>
          </cell>
        </row>
        <row r="955">
          <cell r="A955">
            <v>850143</v>
          </cell>
          <cell r="B955" t="str">
            <v>Lampara Tortuga Ref 60 W - 230 V E27</v>
          </cell>
          <cell r="C955">
            <v>6</v>
          </cell>
          <cell r="D955">
            <v>93480</v>
          </cell>
          <cell r="E955">
            <v>15580</v>
          </cell>
          <cell r="F955" t="str">
            <v>UNIDADES</v>
          </cell>
        </row>
        <row r="956">
          <cell r="A956" t="str">
            <v>SLA037</v>
          </cell>
          <cell r="B956" t="str">
            <v>LANA ACERO VIRULANA</v>
          </cell>
          <cell r="C956">
            <v>6</v>
          </cell>
          <cell r="D956">
            <v>294000</v>
          </cell>
          <cell r="E956">
            <v>76400</v>
          </cell>
          <cell r="F956" t="str">
            <v>UNIDADES</v>
          </cell>
        </row>
        <row r="957">
          <cell r="A957" t="str">
            <v>UE0078</v>
          </cell>
          <cell r="B957" t="str">
            <v>LAPIZ COLOR ROJO</v>
          </cell>
          <cell r="C957">
            <v>11</v>
          </cell>
          <cell r="D957">
            <v>6347</v>
          </cell>
          <cell r="E957">
            <v>577</v>
          </cell>
          <cell r="F957" t="str">
            <v>UNIDADES</v>
          </cell>
        </row>
        <row r="958">
          <cell r="A958" t="str">
            <v>UE0185</v>
          </cell>
          <cell r="B958" t="str">
            <v>LAPIZ CORRECTOR</v>
          </cell>
          <cell r="C958">
            <v>12</v>
          </cell>
          <cell r="D958">
            <v>54000</v>
          </cell>
          <cell r="E958">
            <v>4500</v>
          </cell>
          <cell r="F958" t="str">
            <v>UNIDADES</v>
          </cell>
        </row>
        <row r="959">
          <cell r="A959" t="str">
            <v>UE0119</v>
          </cell>
          <cell r="B959" t="str">
            <v>LAPIZ NEGRO HB</v>
          </cell>
          <cell r="C959">
            <v>17</v>
          </cell>
          <cell r="D959">
            <v>41254.920000000006</v>
          </cell>
          <cell r="E959">
            <v>2426.7600000000002</v>
          </cell>
          <cell r="F959" t="str">
            <v>UNIDADES</v>
          </cell>
        </row>
        <row r="960">
          <cell r="A960" t="str">
            <v>VV0005</v>
          </cell>
          <cell r="B960" t="str">
            <v>LARGA DISTANCIA  RT</v>
          </cell>
          <cell r="C960">
            <v>35</v>
          </cell>
          <cell r="D960">
            <v>35000</v>
          </cell>
          <cell r="E960">
            <v>1000</v>
          </cell>
          <cell r="F960" t="str">
            <v>UNIDADES</v>
          </cell>
        </row>
        <row r="961">
          <cell r="A961" t="str">
            <v>SPI114</v>
          </cell>
          <cell r="B961" t="str">
            <v>LAT&amp;CRIL COMPONENTE PARA LA PEGA DE PORCELANATO</v>
          </cell>
          <cell r="C961">
            <v>21</v>
          </cell>
          <cell r="D961">
            <v>315000</v>
          </cell>
          <cell r="E961">
            <v>15000</v>
          </cell>
          <cell r="F961" t="str">
            <v>UNIDADES</v>
          </cell>
        </row>
        <row r="962">
          <cell r="A962" t="str">
            <v>B100527</v>
          </cell>
          <cell r="B962" t="str">
            <v>Lavamanos S / pedestal</v>
          </cell>
          <cell r="C962">
            <v>2</v>
          </cell>
          <cell r="D962">
            <v>211145.72</v>
          </cell>
          <cell r="E962">
            <v>105572.86</v>
          </cell>
          <cell r="F962" t="str">
            <v>UNIDADES</v>
          </cell>
        </row>
        <row r="963">
          <cell r="A963" t="str">
            <v>ACC123</v>
          </cell>
          <cell r="B963" t="str">
            <v>LAVAMANOS SAN LORENZO DE INCRUSTAR</v>
          </cell>
          <cell r="C963">
            <v>3</v>
          </cell>
          <cell r="D963">
            <v>647700</v>
          </cell>
          <cell r="E963">
            <v>215900</v>
          </cell>
          <cell r="F963" t="str">
            <v>UNIDADES</v>
          </cell>
        </row>
        <row r="964">
          <cell r="A964" t="str">
            <v>UE0065</v>
          </cell>
          <cell r="B964" t="str">
            <v>LEGAJADOR AZ OFICIO</v>
          </cell>
          <cell r="C964">
            <v>10</v>
          </cell>
          <cell r="D964">
            <v>31377.100000000002</v>
          </cell>
          <cell r="E964">
            <v>3137.71</v>
          </cell>
          <cell r="F964" t="str">
            <v>UNIDADES</v>
          </cell>
        </row>
        <row r="965">
          <cell r="A965">
            <v>331167</v>
          </cell>
          <cell r="B965" t="str">
            <v>Lente rojo indicador saliente Marca LEGRAND</v>
          </cell>
          <cell r="C965">
            <v>28</v>
          </cell>
          <cell r="D965">
            <v>75600</v>
          </cell>
          <cell r="E965">
            <v>2700</v>
          </cell>
          <cell r="F965" t="str">
            <v>UNIDADES</v>
          </cell>
        </row>
        <row r="966">
          <cell r="A966" t="str">
            <v>B200237</v>
          </cell>
          <cell r="B966" t="str">
            <v>LETRERO DE AMBIENTES</v>
          </cell>
          <cell r="C966">
            <v>16</v>
          </cell>
          <cell r="D966">
            <v>4080800</v>
          </cell>
          <cell r="E966">
            <v>255050</v>
          </cell>
          <cell r="F966" t="str">
            <v>UNIDADES</v>
          </cell>
        </row>
        <row r="967">
          <cell r="A967" t="str">
            <v>B421314</v>
          </cell>
          <cell r="B967" t="str">
            <v>Leva # 56788-A</v>
          </cell>
          <cell r="C967">
            <v>1</v>
          </cell>
          <cell r="D967">
            <v>308</v>
          </cell>
          <cell r="E967">
            <v>308</v>
          </cell>
          <cell r="F967" t="str">
            <v>UNIDADES</v>
          </cell>
        </row>
        <row r="968">
          <cell r="A968" t="str">
            <v>B421326</v>
          </cell>
          <cell r="B968" t="str">
            <v>Leva d Switch P.Relevo 57</v>
          </cell>
          <cell r="C968">
            <v>6</v>
          </cell>
          <cell r="D968">
            <v>516000</v>
          </cell>
          <cell r="E968">
            <v>86000</v>
          </cell>
          <cell r="F968" t="str">
            <v>UNIDADES</v>
          </cell>
        </row>
        <row r="969">
          <cell r="A969" t="str">
            <v>B421331</v>
          </cell>
          <cell r="B969" t="str">
            <v>LevaFrenada Dobladora Lav</v>
          </cell>
          <cell r="C969">
            <v>4</v>
          </cell>
          <cell r="D969">
            <v>34400</v>
          </cell>
          <cell r="E969">
            <v>8600</v>
          </cell>
          <cell r="F969" t="str">
            <v>UNIDADES</v>
          </cell>
        </row>
        <row r="970">
          <cell r="A970" t="str">
            <v>B200340</v>
          </cell>
          <cell r="B970" t="str">
            <v>LIBRETA  PLANILLA DE ORDEN DE SERVICIO BANQUETES</v>
          </cell>
          <cell r="C970">
            <v>28</v>
          </cell>
          <cell r="D970">
            <v>239400</v>
          </cell>
          <cell r="E970">
            <v>8550</v>
          </cell>
          <cell r="F970" t="str">
            <v>UNIDADES</v>
          </cell>
        </row>
        <row r="971">
          <cell r="A971" t="str">
            <v>AG0072</v>
          </cell>
          <cell r="B971" t="str">
            <v>LIBRETA  REGISTRO ACTIVIDADES SISTEMAS</v>
          </cell>
          <cell r="C971">
            <v>8</v>
          </cell>
          <cell r="D971">
            <v>54400</v>
          </cell>
          <cell r="E971">
            <v>6800</v>
          </cell>
          <cell r="F971" t="str">
            <v>UNIDADES</v>
          </cell>
        </row>
        <row r="972">
          <cell r="A972" t="str">
            <v>UE0021</v>
          </cell>
          <cell r="B972" t="str">
            <v>LIBRETA CAJA MENOR COMPRAS</v>
          </cell>
          <cell r="C972">
            <v>3</v>
          </cell>
          <cell r="D972">
            <v>6033.7800000000007</v>
          </cell>
          <cell r="E972">
            <v>2011.2600000000002</v>
          </cell>
          <cell r="F972" t="str">
            <v>UNIDADES</v>
          </cell>
        </row>
        <row r="973">
          <cell r="A973" t="str">
            <v>AG0020</v>
          </cell>
          <cell r="B973" t="str">
            <v>LIBRETA COMPROBANTE  PAGO  MONEDA EXTRANJERA</v>
          </cell>
          <cell r="C973">
            <v>9</v>
          </cell>
          <cell r="D973">
            <v>4036.5</v>
          </cell>
          <cell r="E973">
            <v>448.5</v>
          </cell>
          <cell r="F973" t="str">
            <v>UNIDADES</v>
          </cell>
        </row>
        <row r="974">
          <cell r="A974" t="str">
            <v>AG0092</v>
          </cell>
          <cell r="B974" t="str">
            <v>LIBRETA COMPROBANTE PROVISIONAL EL ROOM SERVICE</v>
          </cell>
          <cell r="C974">
            <v>300</v>
          </cell>
          <cell r="D974">
            <v>2250000</v>
          </cell>
          <cell r="E974">
            <v>7500</v>
          </cell>
          <cell r="F974" t="str">
            <v>UNIDADES</v>
          </cell>
        </row>
        <row r="975">
          <cell r="A975" t="str">
            <v>AG0090</v>
          </cell>
          <cell r="B975" t="str">
            <v>LIBRETA COMPROBANTE PROVISIONAL EL VIRREY</v>
          </cell>
          <cell r="C975">
            <v>295</v>
          </cell>
          <cell r="D975">
            <v>1460250</v>
          </cell>
          <cell r="E975">
            <v>4950</v>
          </cell>
          <cell r="F975" t="str">
            <v>UNIDADES</v>
          </cell>
        </row>
        <row r="976">
          <cell r="A976" t="str">
            <v>AG0094</v>
          </cell>
          <cell r="B976" t="str">
            <v>LIBRETA COMPROBANTE PROVISIONAL VIENESS</v>
          </cell>
          <cell r="C976">
            <v>1395</v>
          </cell>
          <cell r="D976">
            <v>6905250</v>
          </cell>
          <cell r="E976">
            <v>4950</v>
          </cell>
          <cell r="F976" t="str">
            <v>UNIDADES</v>
          </cell>
        </row>
        <row r="977">
          <cell r="A977" t="str">
            <v>AG0002</v>
          </cell>
          <cell r="B977" t="str">
            <v>LIBRETA COMPROBANTE TRASPASO EN EFECTIVO</v>
          </cell>
          <cell r="C977">
            <v>96</v>
          </cell>
          <cell r="D977">
            <v>336000</v>
          </cell>
          <cell r="E977">
            <v>3500</v>
          </cell>
          <cell r="F977" t="str">
            <v>UNIDADES</v>
          </cell>
        </row>
        <row r="978">
          <cell r="A978" t="str">
            <v>LL0013</v>
          </cell>
          <cell r="B978" t="str">
            <v>LIBRETA CONTROL LENCERIA HOTEL</v>
          </cell>
          <cell r="C978">
            <v>107</v>
          </cell>
          <cell r="D978">
            <v>401533.55000000005</v>
          </cell>
          <cell r="E978">
            <v>3752.6500000000005</v>
          </cell>
          <cell r="F978" t="str">
            <v>LIBRETAS</v>
          </cell>
        </row>
        <row r="979">
          <cell r="A979" t="str">
            <v>AG0101</v>
          </cell>
          <cell r="B979" t="str">
            <v>LIBRETA EVLUACION DE PRODUCTO Y SERVICIO</v>
          </cell>
          <cell r="C979">
            <v>80</v>
          </cell>
          <cell r="D979">
            <v>552000</v>
          </cell>
          <cell r="E979">
            <v>6900</v>
          </cell>
          <cell r="F979" t="str">
            <v>UNIDADES</v>
          </cell>
        </row>
        <row r="980">
          <cell r="A980" t="str">
            <v>AG0108</v>
          </cell>
          <cell r="B980" t="str">
            <v>LIBRETA FACTURA DE CONTINGENCIA</v>
          </cell>
          <cell r="C980">
            <v>4</v>
          </cell>
          <cell r="D980">
            <v>123200</v>
          </cell>
          <cell r="E980">
            <v>30800</v>
          </cell>
          <cell r="F980" t="str">
            <v>LIBRETAS</v>
          </cell>
        </row>
        <row r="981">
          <cell r="A981" t="str">
            <v>CB0081</v>
          </cell>
          <cell r="B981" t="str">
            <v>LIBRETA L TRANSP. HOTEL AEROPUERTO INCLUIDA</v>
          </cell>
          <cell r="C981">
            <v>48</v>
          </cell>
          <cell r="D981">
            <v>168000</v>
          </cell>
          <cell r="E981">
            <v>3500</v>
          </cell>
          <cell r="F981" t="str">
            <v>UNIDADES</v>
          </cell>
        </row>
        <row r="982">
          <cell r="A982" t="str">
            <v>LL0002</v>
          </cell>
          <cell r="B982" t="str">
            <v>LIBRETA LAVANDRIA NOTA DEBITO</v>
          </cell>
          <cell r="C982">
            <v>14</v>
          </cell>
          <cell r="D982">
            <v>4292.4000000000005</v>
          </cell>
          <cell r="E982">
            <v>306.60000000000002</v>
          </cell>
          <cell r="F982" t="str">
            <v>UNIDADES</v>
          </cell>
        </row>
        <row r="983">
          <cell r="A983" t="str">
            <v>LL0017</v>
          </cell>
          <cell r="B983" t="str">
            <v>LIBRETA MANTELERIA CLUB DE BANQUEROS</v>
          </cell>
          <cell r="C983">
            <v>8</v>
          </cell>
          <cell r="D983">
            <v>11915.92</v>
          </cell>
          <cell r="E983">
            <v>1489.49</v>
          </cell>
          <cell r="F983" t="str">
            <v>UNIDADES</v>
          </cell>
        </row>
        <row r="984">
          <cell r="A984" t="str">
            <v>LL0014</v>
          </cell>
          <cell r="B984" t="str">
            <v>LIBRETA MANTELERIA HOTEL</v>
          </cell>
          <cell r="C984">
            <v>139</v>
          </cell>
          <cell r="D984">
            <v>639400</v>
          </cell>
          <cell r="E984">
            <v>4600</v>
          </cell>
          <cell r="F984" t="str">
            <v>UNIDADES</v>
          </cell>
        </row>
        <row r="985">
          <cell r="A985" t="str">
            <v>AG0022</v>
          </cell>
          <cell r="B985" t="str">
            <v>LIBRETA NOTA CREDITO BANCARIA PARQUEADERO</v>
          </cell>
          <cell r="C985">
            <v>104</v>
          </cell>
          <cell r="D985">
            <v>624000</v>
          </cell>
          <cell r="E985">
            <v>6000</v>
          </cell>
          <cell r="F985" t="str">
            <v>UNIDADES</v>
          </cell>
        </row>
        <row r="986">
          <cell r="A986" t="str">
            <v>AG0015</v>
          </cell>
          <cell r="B986" t="str">
            <v>LIBRETA NOTA CREDITO COMESTIBLES</v>
          </cell>
          <cell r="C986">
            <v>32</v>
          </cell>
          <cell r="D986">
            <v>230400</v>
          </cell>
          <cell r="E986">
            <v>7200</v>
          </cell>
          <cell r="F986" t="str">
            <v>UNIDADES</v>
          </cell>
        </row>
        <row r="987">
          <cell r="A987" t="str">
            <v>AG0009</v>
          </cell>
          <cell r="B987" t="str">
            <v>LIBRETA NOTA DEBITO RECEPCION</v>
          </cell>
          <cell r="C987">
            <v>76</v>
          </cell>
          <cell r="D987">
            <v>688423.20000000007</v>
          </cell>
          <cell r="E987">
            <v>9058.2000000000007</v>
          </cell>
          <cell r="F987" t="str">
            <v>UNIDADES</v>
          </cell>
        </row>
        <row r="988">
          <cell r="A988" t="str">
            <v>SH0077</v>
          </cell>
          <cell r="B988" t="str">
            <v>LIBRETA NOTE PAD</v>
          </cell>
          <cell r="C988">
            <v>11070</v>
          </cell>
          <cell r="D988">
            <v>4649400</v>
          </cell>
          <cell r="E988">
            <v>420</v>
          </cell>
          <cell r="F988" t="str">
            <v>UNIDADES</v>
          </cell>
        </row>
        <row r="989">
          <cell r="A989" t="str">
            <v>CB0076</v>
          </cell>
          <cell r="B989" t="str">
            <v>LIBRETA PEDIDO ALMACEN COMESTIBLES</v>
          </cell>
          <cell r="C989">
            <v>51</v>
          </cell>
          <cell r="D989">
            <v>256912.5</v>
          </cell>
          <cell r="E989">
            <v>5037.5</v>
          </cell>
          <cell r="F989" t="str">
            <v>UNIDADES</v>
          </cell>
        </row>
        <row r="990">
          <cell r="A990" t="str">
            <v>AG0120</v>
          </cell>
          <cell r="B990" t="str">
            <v>LIBRETA PEDIDO ATENCIONES</v>
          </cell>
          <cell r="C990">
            <v>26</v>
          </cell>
          <cell r="D990">
            <v>148392.4</v>
          </cell>
          <cell r="E990">
            <v>5707.4</v>
          </cell>
          <cell r="F990" t="str">
            <v>UNIDADES</v>
          </cell>
        </row>
        <row r="991">
          <cell r="A991" t="str">
            <v>CB0043</v>
          </cell>
          <cell r="B991" t="str">
            <v>LIBRETA PEDIDO PASTELERIA</v>
          </cell>
          <cell r="C991">
            <v>162</v>
          </cell>
          <cell r="D991">
            <v>1348552.8</v>
          </cell>
          <cell r="E991">
            <v>8324.4</v>
          </cell>
          <cell r="F991" t="str">
            <v>UNIDADES</v>
          </cell>
        </row>
        <row r="992">
          <cell r="A992" t="str">
            <v>UE0064</v>
          </cell>
          <cell r="B992" t="str">
            <v>LIBRETA PEDIDO ROOM SERVICE</v>
          </cell>
          <cell r="C992">
            <v>40</v>
          </cell>
          <cell r="D992">
            <v>348000</v>
          </cell>
          <cell r="E992">
            <v>8700</v>
          </cell>
          <cell r="F992" t="str">
            <v>UNIDADES</v>
          </cell>
        </row>
        <row r="993">
          <cell r="A993" t="str">
            <v>CB0074</v>
          </cell>
          <cell r="B993" t="str">
            <v>LIBRETA RELACION PERSONAL EVENTOS BANQUETES</v>
          </cell>
          <cell r="C993">
            <v>113</v>
          </cell>
          <cell r="D993">
            <v>282500</v>
          </cell>
          <cell r="E993">
            <v>2500</v>
          </cell>
          <cell r="F993" t="str">
            <v>UNIDADES</v>
          </cell>
        </row>
        <row r="994">
          <cell r="A994" t="str">
            <v>LL0010</v>
          </cell>
          <cell r="B994" t="str">
            <v>LIBRETA ROPA SUCIA</v>
          </cell>
          <cell r="C994">
            <v>20</v>
          </cell>
          <cell r="D994">
            <v>9271</v>
          </cell>
          <cell r="E994">
            <v>463.55</v>
          </cell>
          <cell r="F994" t="str">
            <v>UNIDADES</v>
          </cell>
        </row>
        <row r="995">
          <cell r="A995" t="str">
            <v>CB0084</v>
          </cell>
          <cell r="B995" t="str">
            <v>LIBRETA TRANSP AEROPUERTO TARIFA CARGADA AST</v>
          </cell>
          <cell r="C995">
            <v>94</v>
          </cell>
          <cell r="D995">
            <v>237623.54</v>
          </cell>
          <cell r="E995">
            <v>2527.9100000000003</v>
          </cell>
          <cell r="F995" t="str">
            <v>UNIDADES</v>
          </cell>
        </row>
        <row r="996">
          <cell r="A996" t="str">
            <v>VV0003</v>
          </cell>
          <cell r="B996" t="str">
            <v>LIBRETA VALET SERVICIO A LA CALLE</v>
          </cell>
          <cell r="C996">
            <v>20</v>
          </cell>
          <cell r="D996">
            <v>50120</v>
          </cell>
          <cell r="E996">
            <v>2506</v>
          </cell>
          <cell r="F996" t="str">
            <v>UNIDADES</v>
          </cell>
        </row>
        <row r="997">
          <cell r="A997" t="str">
            <v>AG0029</v>
          </cell>
          <cell r="B997" t="str">
            <v>LIBRETAS SALONES</v>
          </cell>
          <cell r="C997">
            <v>3695</v>
          </cell>
          <cell r="D997">
            <v>554250</v>
          </cell>
          <cell r="E997">
            <v>150</v>
          </cell>
          <cell r="F997" t="str">
            <v>UNIDADES</v>
          </cell>
        </row>
        <row r="998">
          <cell r="A998" t="str">
            <v>UE0082</v>
          </cell>
          <cell r="B998" t="str">
            <v>LIBRO 100 OK</v>
          </cell>
          <cell r="C998">
            <v>36</v>
          </cell>
          <cell r="D998">
            <v>475200</v>
          </cell>
          <cell r="E998">
            <v>13200</v>
          </cell>
          <cell r="F998" t="str">
            <v>UNIDADES</v>
          </cell>
        </row>
        <row r="999">
          <cell r="A999" t="str">
            <v>UE0080</v>
          </cell>
          <cell r="B999" t="str">
            <v>LIBRO RAYAS 80K   S/IN</v>
          </cell>
          <cell r="C999">
            <v>65</v>
          </cell>
          <cell r="D999">
            <v>473850</v>
          </cell>
          <cell r="E999">
            <v>7290</v>
          </cell>
          <cell r="F999" t="str">
            <v>UNIDADES</v>
          </cell>
        </row>
        <row r="1000">
          <cell r="A1000">
            <v>614772</v>
          </cell>
          <cell r="B1000" t="str">
            <v>Lija  de Trapo   6" NUMERO 60 X 25 MT</v>
          </cell>
          <cell r="C1000">
            <v>1</v>
          </cell>
          <cell r="D1000">
            <v>182300</v>
          </cell>
          <cell r="E1000">
            <v>182300</v>
          </cell>
          <cell r="F1000" t="str">
            <v>METROS</v>
          </cell>
        </row>
        <row r="1001">
          <cell r="A1001">
            <v>614798</v>
          </cell>
          <cell r="B1001" t="str">
            <v>LIJA  ROJA No. 240</v>
          </cell>
          <cell r="C1001">
            <v>1</v>
          </cell>
          <cell r="D1001">
            <v>50500</v>
          </cell>
          <cell r="E1001">
            <v>50500</v>
          </cell>
          <cell r="F1001" t="str">
            <v>UNIDADES</v>
          </cell>
        </row>
        <row r="1002">
          <cell r="A1002">
            <v>614773</v>
          </cell>
          <cell r="B1002" t="str">
            <v>Lija de trapo # 120</v>
          </cell>
          <cell r="C1002">
            <v>5</v>
          </cell>
          <cell r="D1002">
            <v>987500</v>
          </cell>
          <cell r="E1002">
            <v>197500</v>
          </cell>
          <cell r="F1002" t="str">
            <v>UNIDADES</v>
          </cell>
        </row>
        <row r="1003">
          <cell r="A1003">
            <v>614779</v>
          </cell>
          <cell r="B1003" t="str">
            <v>LIJA DE TRAPO No 100</v>
          </cell>
          <cell r="C1003">
            <v>3</v>
          </cell>
          <cell r="D1003">
            <v>592500</v>
          </cell>
          <cell r="E1003">
            <v>197500</v>
          </cell>
          <cell r="F1003" t="str">
            <v>ROLLO</v>
          </cell>
        </row>
        <row r="1004">
          <cell r="A1004">
            <v>614799</v>
          </cell>
          <cell r="B1004" t="str">
            <v>LIJA N° 360</v>
          </cell>
          <cell r="C1004">
            <v>3</v>
          </cell>
          <cell r="D1004">
            <v>150000</v>
          </cell>
          <cell r="E1004">
            <v>50000</v>
          </cell>
          <cell r="F1004" t="str">
            <v>METROS</v>
          </cell>
        </row>
        <row r="1005">
          <cell r="A1005">
            <v>251638</v>
          </cell>
          <cell r="B1005" t="str">
            <v>LIJA N°320</v>
          </cell>
          <cell r="C1005">
            <v>3</v>
          </cell>
          <cell r="D1005">
            <v>76440</v>
          </cell>
          <cell r="E1005">
            <v>25480</v>
          </cell>
          <cell r="F1005" t="str">
            <v>UNIDADES</v>
          </cell>
        </row>
        <row r="1006">
          <cell r="A1006">
            <v>614767</v>
          </cell>
          <cell r="B1006" t="str">
            <v>Lija Para Agua # 100</v>
          </cell>
          <cell r="C1006">
            <v>10</v>
          </cell>
          <cell r="D1006">
            <v>505000</v>
          </cell>
          <cell r="E1006">
            <v>50500</v>
          </cell>
          <cell r="F1006" t="str">
            <v>UNIDADES</v>
          </cell>
        </row>
        <row r="1007">
          <cell r="A1007">
            <v>614769</v>
          </cell>
          <cell r="B1007" t="str">
            <v>Lija Para Agua # 150</v>
          </cell>
          <cell r="C1007">
            <v>50</v>
          </cell>
          <cell r="D1007">
            <v>60000</v>
          </cell>
          <cell r="E1007">
            <v>1200</v>
          </cell>
          <cell r="F1007" t="str">
            <v>UNIDADES</v>
          </cell>
        </row>
        <row r="1008">
          <cell r="A1008">
            <v>614770</v>
          </cell>
          <cell r="B1008" t="str">
            <v>Lija Para Agua # 180</v>
          </cell>
          <cell r="C1008">
            <v>9</v>
          </cell>
          <cell r="D1008">
            <v>11887.29</v>
          </cell>
          <cell r="E1008">
            <v>1320.8100000000002</v>
          </cell>
          <cell r="F1008" t="str">
            <v>UNIDADES</v>
          </cell>
        </row>
        <row r="1009">
          <cell r="A1009">
            <v>614771</v>
          </cell>
          <cell r="B1009" t="str">
            <v>Lija Para Agua # 220</v>
          </cell>
          <cell r="C1009">
            <v>23</v>
          </cell>
          <cell r="D1009">
            <v>1410330.33</v>
          </cell>
          <cell r="E1009">
            <v>61318.710000000006</v>
          </cell>
          <cell r="F1009" t="str">
            <v>UNIDADES</v>
          </cell>
        </row>
        <row r="1010">
          <cell r="A1010" t="str">
            <v>SLA1078</v>
          </cell>
          <cell r="B1010" t="str">
            <v>LIMPIADOR BIODEGRADBLE PARA SUPERFICIES VARIAS EVOLVE 203 5X</v>
          </cell>
          <cell r="C1010">
            <v>2</v>
          </cell>
          <cell r="D1010">
            <v>53847.020000000004</v>
          </cell>
          <cell r="E1010">
            <v>26923.510000000002</v>
          </cell>
          <cell r="F1010" t="str">
            <v>UNIDADES</v>
          </cell>
        </row>
        <row r="1011">
          <cell r="A1011" t="str">
            <v>B420053</v>
          </cell>
          <cell r="B1011" t="str">
            <v>Limpiador de Contactos</v>
          </cell>
          <cell r="C1011">
            <v>9</v>
          </cell>
          <cell r="D1011">
            <v>146700</v>
          </cell>
          <cell r="E1011">
            <v>16300</v>
          </cell>
          <cell r="F1011" t="str">
            <v>UNIDADES</v>
          </cell>
        </row>
        <row r="1012">
          <cell r="A1012" t="str">
            <v>UE0067</v>
          </cell>
          <cell r="B1012" t="str">
            <v>LIMPIATIPOS  PASTA</v>
          </cell>
          <cell r="C1012">
            <v>16</v>
          </cell>
          <cell r="D1012">
            <v>9295.0400000000009</v>
          </cell>
          <cell r="E1012">
            <v>580.94000000000005</v>
          </cell>
          <cell r="F1012" t="str">
            <v>UNIDADES</v>
          </cell>
        </row>
        <row r="1013">
          <cell r="A1013" t="str">
            <v>SLA004</v>
          </cell>
          <cell r="B1013" t="str">
            <v>LIQUIDO ACABADO SELLADOR</v>
          </cell>
          <cell r="C1013">
            <v>2</v>
          </cell>
          <cell r="D1013">
            <v>590867.04</v>
          </cell>
          <cell r="E1013">
            <v>474784</v>
          </cell>
          <cell r="F1013" t="str">
            <v>UNIDADES</v>
          </cell>
        </row>
        <row r="1014">
          <cell r="A1014" t="str">
            <v>SLA023</v>
          </cell>
          <cell r="B1014" t="str">
            <v>LIQUIDO BRASSO METAL</v>
          </cell>
          <cell r="C1014">
            <v>28</v>
          </cell>
          <cell r="D1014">
            <v>408100</v>
          </cell>
          <cell r="E1014">
            <v>14575</v>
          </cell>
          <cell r="F1014" t="str">
            <v>UNIDADES</v>
          </cell>
        </row>
        <row r="1015">
          <cell r="A1015" t="str">
            <v>SLA1052</v>
          </cell>
          <cell r="B1015" t="str">
            <v>LIQUIDO BRILLADOR ACERO</v>
          </cell>
          <cell r="C1015">
            <v>28</v>
          </cell>
          <cell r="D1015">
            <v>414478.96</v>
          </cell>
          <cell r="E1015">
            <v>14802.820000000002</v>
          </cell>
          <cell r="F1015" t="str">
            <v>UNIDADES</v>
          </cell>
        </row>
        <row r="1016">
          <cell r="A1016" t="str">
            <v>SLA003</v>
          </cell>
          <cell r="B1016" t="str">
            <v>LIQUIDO CRISTAL MARMOL GALON 3LT BLANCO</v>
          </cell>
          <cell r="C1016">
            <v>4</v>
          </cell>
          <cell r="D1016">
            <v>224080</v>
          </cell>
          <cell r="E1016">
            <v>56020</v>
          </cell>
          <cell r="F1016" t="str">
            <v>UNIDADES</v>
          </cell>
        </row>
        <row r="1017">
          <cell r="A1017" t="str">
            <v>SLA1054</v>
          </cell>
          <cell r="B1017" t="str">
            <v>LIQUIDO DESMANCHADOR  BAÑOS</v>
          </cell>
          <cell r="C1017">
            <v>1</v>
          </cell>
          <cell r="D1017">
            <v>123923.42000000001</v>
          </cell>
          <cell r="E1017">
            <v>123923.42000000001</v>
          </cell>
          <cell r="F1017" t="str">
            <v>UNIDADES</v>
          </cell>
        </row>
        <row r="1018">
          <cell r="A1018" t="str">
            <v>SLA1030</v>
          </cell>
          <cell r="B1018" t="str">
            <v>LIQUIDO ENZIMATICO / 20 LTS</v>
          </cell>
          <cell r="C1018">
            <v>12</v>
          </cell>
          <cell r="D1018">
            <v>2167172.4</v>
          </cell>
          <cell r="E1018">
            <v>180597.69999999998</v>
          </cell>
          <cell r="F1018" t="str">
            <v>UNIDADES</v>
          </cell>
        </row>
        <row r="1019">
          <cell r="A1019" t="str">
            <v>SLA026</v>
          </cell>
          <cell r="B1019" t="str">
            <v>LIQUIDO LUSTRA MUEBLES</v>
          </cell>
          <cell r="C1019">
            <v>342</v>
          </cell>
          <cell r="D1019">
            <v>1555169.76</v>
          </cell>
          <cell r="E1019">
            <v>4547.28</v>
          </cell>
          <cell r="F1019" t="str">
            <v>UNIDADES</v>
          </cell>
        </row>
        <row r="1020">
          <cell r="A1020">
            <v>910308</v>
          </cell>
          <cell r="B1020" t="str">
            <v>Llave Ajustable Cromada Para Mesclador</v>
          </cell>
          <cell r="C1020">
            <v>10</v>
          </cell>
          <cell r="D1020">
            <v>350000</v>
          </cell>
          <cell r="E1020">
            <v>35000</v>
          </cell>
          <cell r="F1020" t="str">
            <v>UNIDADES</v>
          </cell>
        </row>
        <row r="1021">
          <cell r="A1021" t="str">
            <v>B200272</v>
          </cell>
          <cell r="B1021" t="str">
            <v>LLAVE DE GRECA</v>
          </cell>
          <cell r="C1021">
            <v>3</v>
          </cell>
          <cell r="D1021">
            <v>60150</v>
          </cell>
          <cell r="E1021">
            <v>20050</v>
          </cell>
          <cell r="F1021" t="str">
            <v>UNIDADES</v>
          </cell>
        </row>
        <row r="1022">
          <cell r="A1022" t="str">
            <v>B900608</v>
          </cell>
          <cell r="B1022" t="str">
            <v>Llave Medialuna Diesel Lister Black Stone</v>
          </cell>
          <cell r="C1022">
            <v>1</v>
          </cell>
          <cell r="D1022">
            <v>16000</v>
          </cell>
          <cell r="E1022">
            <v>16000</v>
          </cell>
          <cell r="F1022" t="str">
            <v>UNIDADES</v>
          </cell>
        </row>
        <row r="1023">
          <cell r="A1023" t="str">
            <v>B900157</v>
          </cell>
          <cell r="B1023" t="str">
            <v>LlaveMixta juego Proto 1,"</v>
          </cell>
          <cell r="C1023">
            <v>4</v>
          </cell>
          <cell r="D1023">
            <v>262000</v>
          </cell>
          <cell r="E1023">
            <v>65500</v>
          </cell>
          <cell r="F1023" t="str">
            <v>UNIDADES</v>
          </cell>
        </row>
        <row r="1024">
          <cell r="A1024">
            <v>615690</v>
          </cell>
          <cell r="B1024" t="str">
            <v>Llaves Bristol ( Juego )</v>
          </cell>
          <cell r="C1024">
            <v>35</v>
          </cell>
          <cell r="D1024">
            <v>87500</v>
          </cell>
          <cell r="E1024">
            <v>2500</v>
          </cell>
          <cell r="F1024" t="str">
            <v>UNIDADES</v>
          </cell>
        </row>
        <row r="1025">
          <cell r="A1025">
            <v>812752</v>
          </cell>
          <cell r="B1025" t="str">
            <v>Loctite Fuerza Alta</v>
          </cell>
          <cell r="C1025">
            <v>14</v>
          </cell>
          <cell r="D1025">
            <v>134120</v>
          </cell>
          <cell r="E1025">
            <v>9580</v>
          </cell>
          <cell r="F1025" t="str">
            <v>UNIDADES</v>
          </cell>
        </row>
        <row r="1026">
          <cell r="A1026">
            <v>812752</v>
          </cell>
          <cell r="B1026" t="str">
            <v>Loctite Fuerza Alta</v>
          </cell>
          <cell r="C1026">
            <v>44</v>
          </cell>
          <cell r="D1026">
            <v>2550684.4</v>
          </cell>
          <cell r="E1026">
            <v>57970.1</v>
          </cell>
          <cell r="F1026" t="str">
            <v>UNIDADES</v>
          </cell>
        </row>
        <row r="1027">
          <cell r="A1027" t="str">
            <v>B200236</v>
          </cell>
          <cell r="B1027" t="str">
            <v>LOGO DEL HOTEL  EN COBRE</v>
          </cell>
          <cell r="C1027">
            <v>84</v>
          </cell>
          <cell r="D1027">
            <v>5464200</v>
          </cell>
          <cell r="E1027">
            <v>65050</v>
          </cell>
          <cell r="F1027" t="str">
            <v>UNIDADES</v>
          </cell>
        </row>
        <row r="1028">
          <cell r="A1028" t="str">
            <v>SPP071</v>
          </cell>
          <cell r="B1028" t="str">
            <v>LONA DE ESCOMBRO</v>
          </cell>
          <cell r="C1028">
            <v>100</v>
          </cell>
          <cell r="D1028">
            <v>60000</v>
          </cell>
          <cell r="E1028">
            <v>600</v>
          </cell>
          <cell r="F1028" t="str">
            <v>UNIDADES</v>
          </cell>
        </row>
        <row r="1029">
          <cell r="A1029" t="str">
            <v>B421433</v>
          </cell>
          <cell r="B1029" t="str">
            <v>Lubricador 3/16 X 3/16</v>
          </cell>
          <cell r="C1029">
            <v>2</v>
          </cell>
          <cell r="D1029">
            <v>43600</v>
          </cell>
          <cell r="E1029">
            <v>21800</v>
          </cell>
          <cell r="F1029" t="str">
            <v>UNIDADES</v>
          </cell>
        </row>
        <row r="1030">
          <cell r="A1030">
            <v>770257</v>
          </cell>
          <cell r="B1030" t="str">
            <v>Lubricador Para Correas CRC</v>
          </cell>
          <cell r="C1030">
            <v>2</v>
          </cell>
          <cell r="D1030">
            <v>51000</v>
          </cell>
          <cell r="E1030">
            <v>25500</v>
          </cell>
          <cell r="F1030" t="str">
            <v>UNIDADES</v>
          </cell>
        </row>
        <row r="1031">
          <cell r="A1031" t="str">
            <v>SH0004</v>
          </cell>
          <cell r="B1031" t="str">
            <v>LUSTRA CALZADO COSMETIKA</v>
          </cell>
          <cell r="C1031">
            <v>2301</v>
          </cell>
          <cell r="D1031">
            <v>2257281</v>
          </cell>
          <cell r="E1031">
            <v>981</v>
          </cell>
          <cell r="F1031" t="str">
            <v>UNIDADES</v>
          </cell>
        </row>
        <row r="1032">
          <cell r="A1032" t="str">
            <v>B200351</v>
          </cell>
          <cell r="B1032" t="str">
            <v>LUZ  ESTROBOSCOPICA BOSCH</v>
          </cell>
          <cell r="C1032">
            <v>22</v>
          </cell>
          <cell r="D1032">
            <v>771100</v>
          </cell>
          <cell r="E1032">
            <v>35050</v>
          </cell>
          <cell r="F1032" t="str">
            <v>UNIDADES</v>
          </cell>
        </row>
        <row r="1033">
          <cell r="A1033" t="str">
            <v>SH0042</v>
          </cell>
          <cell r="B1033" t="str">
            <v>LUZ FLUORESCENTE SLEEP ADVANTAGE</v>
          </cell>
          <cell r="C1033">
            <v>11477</v>
          </cell>
          <cell r="D1033">
            <v>28253275.210000001</v>
          </cell>
          <cell r="E1033">
            <v>2461.73</v>
          </cell>
          <cell r="F1033" t="str">
            <v>UNIDADES</v>
          </cell>
        </row>
        <row r="1034">
          <cell r="A1034">
            <v>630160</v>
          </cell>
          <cell r="B1034" t="str">
            <v>MACHO PARA HACER ROSCAS 3/8 PARA METAL</v>
          </cell>
          <cell r="C1034">
            <v>1</v>
          </cell>
          <cell r="D1034">
            <v>35480</v>
          </cell>
          <cell r="E1034">
            <v>35480</v>
          </cell>
          <cell r="F1034" t="str">
            <v>UNIDADES</v>
          </cell>
        </row>
        <row r="1035">
          <cell r="A1035">
            <v>630285</v>
          </cell>
          <cell r="B1035" t="str">
            <v>MACHO PARA HACER ROSCAS DE 1/2"</v>
          </cell>
          <cell r="C1035">
            <v>2</v>
          </cell>
          <cell r="D1035">
            <v>60000</v>
          </cell>
          <cell r="E1035">
            <v>30000</v>
          </cell>
          <cell r="F1035" t="str">
            <v>UNIDADES</v>
          </cell>
        </row>
        <row r="1036">
          <cell r="A1036">
            <v>630283</v>
          </cell>
          <cell r="B1036" t="str">
            <v>MACHO PARA HACER ROSCAS DE 1/8"</v>
          </cell>
          <cell r="C1036">
            <v>1</v>
          </cell>
          <cell r="D1036">
            <v>30000</v>
          </cell>
          <cell r="E1036">
            <v>30000</v>
          </cell>
          <cell r="F1036" t="str">
            <v>UNIDADES</v>
          </cell>
        </row>
        <row r="1037">
          <cell r="A1037">
            <v>630159</v>
          </cell>
          <cell r="B1037" t="str">
            <v>MACHO PARA HACER ROSCAS DE 5/16 PARA METAL</v>
          </cell>
          <cell r="C1037">
            <v>1</v>
          </cell>
          <cell r="D1037">
            <v>24390</v>
          </cell>
          <cell r="E1037">
            <v>24390</v>
          </cell>
          <cell r="F1037" t="str">
            <v>UNIDADES</v>
          </cell>
        </row>
        <row r="1038">
          <cell r="A1038">
            <v>630284</v>
          </cell>
          <cell r="B1038" t="str">
            <v>MACHO PARA HACER ROSCAS DE 7/16"</v>
          </cell>
          <cell r="C1038">
            <v>1</v>
          </cell>
          <cell r="D1038">
            <v>30000</v>
          </cell>
          <cell r="E1038">
            <v>30000</v>
          </cell>
          <cell r="F1038" t="str">
            <v>UNIDADES</v>
          </cell>
        </row>
        <row r="1039">
          <cell r="A1039" t="str">
            <v>B421701</v>
          </cell>
          <cell r="B1039" t="str">
            <v>Mallas de Acero Para Filtro</v>
          </cell>
          <cell r="C1039">
            <v>4</v>
          </cell>
          <cell r="D1039">
            <v>34273.480000000003</v>
          </cell>
          <cell r="E1039">
            <v>8568.3700000000008</v>
          </cell>
          <cell r="F1039" t="str">
            <v>UNIDADES</v>
          </cell>
        </row>
        <row r="1040">
          <cell r="A1040">
            <v>100453</v>
          </cell>
          <cell r="B1040" t="str">
            <v>Manecilla de Dedo para ducha</v>
          </cell>
          <cell r="C1040">
            <v>25</v>
          </cell>
          <cell r="D1040">
            <v>14615.5</v>
          </cell>
          <cell r="E1040">
            <v>584.62</v>
          </cell>
          <cell r="F1040" t="str">
            <v>UNIDADES</v>
          </cell>
        </row>
        <row r="1041">
          <cell r="A1041" t="str">
            <v>B420830</v>
          </cell>
          <cell r="B1041" t="str">
            <v>Manguera #10673-7 Rep.Maq</v>
          </cell>
          <cell r="C1041">
            <v>7</v>
          </cell>
          <cell r="D1041">
            <v>16800</v>
          </cell>
          <cell r="E1041">
            <v>2400</v>
          </cell>
          <cell r="F1041" t="str">
            <v>UNIDADES</v>
          </cell>
        </row>
        <row r="1042">
          <cell r="A1042" t="str">
            <v>B420250</v>
          </cell>
          <cell r="B1042" t="str">
            <v>Manguera 3/8 X 22 Prensas</v>
          </cell>
          <cell r="C1042">
            <v>4</v>
          </cell>
          <cell r="D1042">
            <v>148000</v>
          </cell>
          <cell r="E1042">
            <v>37000</v>
          </cell>
          <cell r="F1042" t="str">
            <v>UNIDADES</v>
          </cell>
        </row>
        <row r="1043">
          <cell r="A1043" t="str">
            <v>B421336</v>
          </cell>
          <cell r="B1043" t="str">
            <v>Manguera Flexi.1/4" X 12"</v>
          </cell>
          <cell r="C1043">
            <v>2</v>
          </cell>
          <cell r="D1043">
            <v>300000</v>
          </cell>
          <cell r="E1043">
            <v>150000</v>
          </cell>
          <cell r="F1043" t="str">
            <v>UNIDADES</v>
          </cell>
        </row>
        <row r="1044">
          <cell r="A1044" t="str">
            <v>B421633</v>
          </cell>
          <cell r="B1044" t="str">
            <v>MANGUERA GRIVAL SANITARIO</v>
          </cell>
          <cell r="C1044">
            <v>1</v>
          </cell>
          <cell r="D1044">
            <v>5000</v>
          </cell>
          <cell r="E1044">
            <v>5000</v>
          </cell>
          <cell r="F1044" t="str">
            <v>UNIDADES</v>
          </cell>
        </row>
        <row r="1045">
          <cell r="A1045" t="str">
            <v>B100089</v>
          </cell>
          <cell r="B1045" t="str">
            <v>Manguera Metalica Ducha Telefono</v>
          </cell>
          <cell r="C1045">
            <v>10</v>
          </cell>
          <cell r="D1045">
            <v>292000</v>
          </cell>
          <cell r="E1045">
            <v>29200</v>
          </cell>
          <cell r="F1045" t="str">
            <v>UNIDADES</v>
          </cell>
        </row>
        <row r="1046">
          <cell r="A1046" t="str">
            <v>CPS282</v>
          </cell>
          <cell r="B1046" t="str">
            <v>MANGUERA PARA COMPRESOR  DE 1/2"</v>
          </cell>
          <cell r="C1046">
            <v>1</v>
          </cell>
          <cell r="D1046">
            <v>50000</v>
          </cell>
          <cell r="E1046">
            <v>50000</v>
          </cell>
          <cell r="F1046" t="str">
            <v>UNIDADES</v>
          </cell>
        </row>
        <row r="1047">
          <cell r="A1047">
            <v>100817</v>
          </cell>
          <cell r="B1047" t="str">
            <v>Manguera plastic c Conector</v>
          </cell>
          <cell r="C1047">
            <v>16</v>
          </cell>
          <cell r="D1047">
            <v>15600</v>
          </cell>
          <cell r="E1047">
            <v>975</v>
          </cell>
          <cell r="F1047" t="str">
            <v>UNIDADES</v>
          </cell>
        </row>
        <row r="1048">
          <cell r="A1048" t="str">
            <v>B421450</v>
          </cell>
          <cell r="B1048" t="str">
            <v>MangueraFlexi.28"10673-12</v>
          </cell>
          <cell r="C1048">
            <v>1</v>
          </cell>
          <cell r="D1048">
            <v>4520</v>
          </cell>
          <cell r="E1048">
            <v>4520</v>
          </cell>
          <cell r="F1048" t="str">
            <v>UNIDADES</v>
          </cell>
        </row>
        <row r="1049">
          <cell r="A1049" t="str">
            <v>B421254</v>
          </cell>
          <cell r="B1049" t="str">
            <v>MangueraFlexi.33"10744-10</v>
          </cell>
          <cell r="C1049">
            <v>2</v>
          </cell>
          <cell r="D1049">
            <v>130200</v>
          </cell>
          <cell r="E1049">
            <v>65100</v>
          </cell>
          <cell r="F1049" t="str">
            <v>UNIDADES</v>
          </cell>
        </row>
        <row r="1050">
          <cell r="A1050" t="str">
            <v>B421137</v>
          </cell>
          <cell r="B1050" t="str">
            <v>MangueraP.Vapor 1/4" 17Cm</v>
          </cell>
          <cell r="C1050">
            <v>4</v>
          </cell>
          <cell r="D1050">
            <v>880</v>
          </cell>
          <cell r="E1050">
            <v>220</v>
          </cell>
          <cell r="F1050" t="str">
            <v>UNIDADES</v>
          </cell>
        </row>
        <row r="1051">
          <cell r="A1051">
            <v>731819</v>
          </cell>
          <cell r="B1051" t="str">
            <v>MANIJA ACRILICA OJO DE PESCADO REF. 9990001</v>
          </cell>
          <cell r="C1051">
            <v>1</v>
          </cell>
          <cell r="D1051">
            <v>114000</v>
          </cell>
          <cell r="E1051">
            <v>114000</v>
          </cell>
          <cell r="F1051" t="str">
            <v>UNIDADES</v>
          </cell>
        </row>
        <row r="1052">
          <cell r="A1052">
            <v>731818</v>
          </cell>
          <cell r="B1052" t="str">
            <v>MANIJA OJO DE PESCADO ACRILICA DE DUCHA</v>
          </cell>
          <cell r="C1052">
            <v>5</v>
          </cell>
          <cell r="D1052">
            <v>574500</v>
          </cell>
          <cell r="E1052">
            <v>114900</v>
          </cell>
          <cell r="F1052" t="str">
            <v>UNIDADES</v>
          </cell>
        </row>
        <row r="1053">
          <cell r="A1053">
            <v>672307</v>
          </cell>
          <cell r="B1053" t="str">
            <v>MANIJA PARA NEVERA</v>
          </cell>
          <cell r="C1053">
            <v>14</v>
          </cell>
          <cell r="D1053">
            <v>98000</v>
          </cell>
          <cell r="E1053">
            <v>7000</v>
          </cell>
          <cell r="F1053" t="str">
            <v>UNIDADES</v>
          </cell>
        </row>
        <row r="1054">
          <cell r="A1054">
            <v>210204</v>
          </cell>
          <cell r="B1054" t="str">
            <v>Manija Para Ventana  ( Izquierda )</v>
          </cell>
          <cell r="C1054">
            <v>38</v>
          </cell>
          <cell r="D1054">
            <v>95000</v>
          </cell>
          <cell r="E1054">
            <v>2500</v>
          </cell>
          <cell r="F1054" t="str">
            <v>UNIDADES</v>
          </cell>
        </row>
        <row r="1055">
          <cell r="A1055">
            <v>210203</v>
          </cell>
          <cell r="B1055" t="str">
            <v>Manija Para Ventana ( Derecha )</v>
          </cell>
          <cell r="C1055">
            <v>49</v>
          </cell>
          <cell r="D1055">
            <v>259700</v>
          </cell>
          <cell r="E1055">
            <v>5300</v>
          </cell>
          <cell r="F1055" t="str">
            <v>UNIDADES</v>
          </cell>
        </row>
        <row r="1056">
          <cell r="A1056">
            <v>630289</v>
          </cell>
          <cell r="B1056" t="str">
            <v>MANIJA TANQUE DOCOL</v>
          </cell>
          <cell r="C1056">
            <v>10</v>
          </cell>
          <cell r="D1056">
            <v>180000</v>
          </cell>
          <cell r="E1056">
            <v>18000</v>
          </cell>
          <cell r="F1056" t="str">
            <v>UNIDADES</v>
          </cell>
        </row>
        <row r="1057">
          <cell r="A1057" t="str">
            <v>B00552</v>
          </cell>
          <cell r="B1057" t="str">
            <v>ManijaDorada Mezclad.Moen</v>
          </cell>
          <cell r="C1057">
            <v>2</v>
          </cell>
          <cell r="D1057">
            <v>20000</v>
          </cell>
          <cell r="E1057">
            <v>10000</v>
          </cell>
          <cell r="F1057" t="str">
            <v>UNIDADES</v>
          </cell>
        </row>
        <row r="1058">
          <cell r="A1058">
            <v>210202</v>
          </cell>
          <cell r="B1058" t="str">
            <v>Manila 1/2"</v>
          </cell>
          <cell r="C1058">
            <v>1</v>
          </cell>
          <cell r="D1058">
            <v>5300</v>
          </cell>
          <cell r="E1058">
            <v>5300</v>
          </cell>
          <cell r="F1058" t="str">
            <v>UNIDADES</v>
          </cell>
        </row>
        <row r="1059">
          <cell r="A1059" t="str">
            <v>B100838</v>
          </cell>
          <cell r="B1059" t="str">
            <v>Manilares Cromados</v>
          </cell>
          <cell r="C1059">
            <v>20</v>
          </cell>
          <cell r="D1059">
            <v>153539.4</v>
          </cell>
          <cell r="E1059">
            <v>7676.9699999999993</v>
          </cell>
          <cell r="F1059" t="str">
            <v>UNIDADES</v>
          </cell>
        </row>
        <row r="1060">
          <cell r="A1060">
            <v>751998</v>
          </cell>
          <cell r="B1060" t="str">
            <v>Manometro de Temperatura Lister Black Stone</v>
          </cell>
          <cell r="C1060">
            <v>1</v>
          </cell>
          <cell r="D1060">
            <v>50000</v>
          </cell>
          <cell r="E1060">
            <v>50000</v>
          </cell>
          <cell r="F1060" t="str">
            <v>UNIDADES</v>
          </cell>
        </row>
        <row r="1061">
          <cell r="A1061" t="str">
            <v>CGH003</v>
          </cell>
          <cell r="B1061" t="str">
            <v>MANTENEDOR (MANCRIS)</v>
          </cell>
          <cell r="C1061">
            <v>6</v>
          </cell>
          <cell r="D1061">
            <v>835800</v>
          </cell>
          <cell r="E1061">
            <v>164699</v>
          </cell>
          <cell r="F1061" t="str">
            <v>UNIDADES</v>
          </cell>
        </row>
        <row r="1062">
          <cell r="A1062" t="str">
            <v>UE0075</v>
          </cell>
          <cell r="B1062" t="str">
            <v>MARCADORES INDUSTRIALES REF420</v>
          </cell>
          <cell r="C1062">
            <v>137</v>
          </cell>
          <cell r="D1062">
            <v>110893.28</v>
          </cell>
          <cell r="E1062">
            <v>809.43999999999994</v>
          </cell>
          <cell r="F1062" t="str">
            <v>UNIDADES</v>
          </cell>
        </row>
        <row r="1063">
          <cell r="A1063" t="str">
            <v>UE0074</v>
          </cell>
          <cell r="B1063" t="str">
            <v>MARCADORES SECOS BORRA REF426</v>
          </cell>
          <cell r="C1063">
            <v>43</v>
          </cell>
          <cell r="D1063">
            <v>56633.58</v>
          </cell>
          <cell r="E1063">
            <v>1317.06</v>
          </cell>
          <cell r="F1063" t="str">
            <v>UNIDADES</v>
          </cell>
        </row>
        <row r="1064">
          <cell r="A1064">
            <v>613426</v>
          </cell>
          <cell r="B1064" t="str">
            <v>Marco Para Segueta</v>
          </cell>
          <cell r="C1064">
            <v>4</v>
          </cell>
          <cell r="D1064">
            <v>84000</v>
          </cell>
          <cell r="E1064">
            <v>21000</v>
          </cell>
          <cell r="F1064" t="str">
            <v>UNIDADES</v>
          </cell>
        </row>
        <row r="1065">
          <cell r="A1065">
            <v>810522</v>
          </cell>
          <cell r="B1065" t="str">
            <v>MARMOL BLANCO CARRARA</v>
          </cell>
          <cell r="C1065">
            <v>52</v>
          </cell>
          <cell r="D1065">
            <v>6916000</v>
          </cell>
          <cell r="E1065">
            <v>133000</v>
          </cell>
          <cell r="F1065" t="str">
            <v>METROS</v>
          </cell>
        </row>
        <row r="1066">
          <cell r="A1066">
            <v>810182</v>
          </cell>
          <cell r="B1066" t="str">
            <v>MARMOL BOTICCINO</v>
          </cell>
          <cell r="C1066">
            <v>52</v>
          </cell>
          <cell r="D1066">
            <v>6916000</v>
          </cell>
          <cell r="E1066">
            <v>133000</v>
          </cell>
          <cell r="F1066" t="str">
            <v>UNIDADES</v>
          </cell>
        </row>
        <row r="1067">
          <cell r="A1067" t="str">
            <v>B900562</v>
          </cell>
          <cell r="B1067" t="str">
            <v>Martillo de Caucho Ref: BL-3</v>
          </cell>
          <cell r="C1067">
            <v>1</v>
          </cell>
          <cell r="D1067">
            <v>10000</v>
          </cell>
          <cell r="E1067">
            <v>10000</v>
          </cell>
          <cell r="F1067" t="str">
            <v>UNIDADES</v>
          </cell>
        </row>
        <row r="1068">
          <cell r="A1068" t="str">
            <v>SLA032</v>
          </cell>
          <cell r="B1068" t="str">
            <v>MECHAS P/MACHERO QUEMADOR</v>
          </cell>
          <cell r="C1068">
            <v>124</v>
          </cell>
          <cell r="D1068">
            <v>34720</v>
          </cell>
          <cell r="E1068">
            <v>280</v>
          </cell>
          <cell r="F1068" t="str">
            <v>UNIDADES</v>
          </cell>
        </row>
        <row r="1069">
          <cell r="A1069" t="str">
            <v>SH0109</v>
          </cell>
          <cell r="B1069" t="str">
            <v>MENU ROOM SERVICE BANQUETES</v>
          </cell>
          <cell r="C1069">
            <v>1777</v>
          </cell>
          <cell r="D1069">
            <v>1797009.02</v>
          </cell>
          <cell r="E1069">
            <v>1011.26</v>
          </cell>
          <cell r="F1069" t="str">
            <v>UNIDADES</v>
          </cell>
        </row>
        <row r="1070">
          <cell r="A1070" t="str">
            <v>B421222</v>
          </cell>
          <cell r="B1070" t="str">
            <v>Merilla Con Vidrio#113813</v>
          </cell>
          <cell r="C1070">
            <v>7</v>
          </cell>
          <cell r="D1070">
            <v>75438.510000000009</v>
          </cell>
          <cell r="E1070">
            <v>10776.930000000002</v>
          </cell>
          <cell r="F1070" t="str">
            <v>UNIDADES</v>
          </cell>
        </row>
        <row r="1071">
          <cell r="A1071">
            <v>810526</v>
          </cell>
          <cell r="B1071" t="str">
            <v>MESON EN MARMOL</v>
          </cell>
          <cell r="C1071">
            <v>10</v>
          </cell>
          <cell r="D1071">
            <v>18000000</v>
          </cell>
          <cell r="E1071">
            <v>1800000</v>
          </cell>
          <cell r="F1071" t="str">
            <v>UNIDADES</v>
          </cell>
        </row>
        <row r="1072">
          <cell r="A1072" t="str">
            <v>B200381</v>
          </cell>
          <cell r="B1072" t="str">
            <v>MEZCLADOR  LIQUIDOS LOGO VIRREY</v>
          </cell>
          <cell r="C1072">
            <v>7</v>
          </cell>
          <cell r="D1072">
            <v>56350</v>
          </cell>
          <cell r="E1072">
            <v>8050</v>
          </cell>
          <cell r="F1072" t="str">
            <v>PAQUETES</v>
          </cell>
        </row>
        <row r="1073">
          <cell r="A1073">
            <v>750254</v>
          </cell>
          <cell r="B1073" t="str">
            <v>Mezclador para ducha (cuerpo en bronce)</v>
          </cell>
          <cell r="C1073">
            <v>39</v>
          </cell>
          <cell r="D1073">
            <v>3528720</v>
          </cell>
          <cell r="E1073">
            <v>90480</v>
          </cell>
          <cell r="F1073" t="str">
            <v>UNIDADES</v>
          </cell>
        </row>
        <row r="1074">
          <cell r="A1074" t="str">
            <v>SMB012</v>
          </cell>
          <cell r="B1074" t="str">
            <v>MEZCLADORES</v>
          </cell>
          <cell r="C1074">
            <v>46</v>
          </cell>
          <cell r="D1074">
            <v>73600</v>
          </cell>
          <cell r="E1074">
            <v>1600</v>
          </cell>
          <cell r="F1074" t="str">
            <v>PAQUETES</v>
          </cell>
        </row>
        <row r="1075">
          <cell r="A1075" t="str">
            <v>B420443</v>
          </cell>
          <cell r="B1075" t="str">
            <v>Micro SWITCH # 2420044-03</v>
          </cell>
          <cell r="C1075">
            <v>1</v>
          </cell>
          <cell r="D1075">
            <v>63800</v>
          </cell>
          <cell r="E1075">
            <v>63800</v>
          </cell>
          <cell r="F1075" t="str">
            <v>UNIDADES</v>
          </cell>
        </row>
        <row r="1076">
          <cell r="A1076" t="str">
            <v>B600716</v>
          </cell>
          <cell r="B1076" t="str">
            <v>Micro Switch Seguridad</v>
          </cell>
          <cell r="C1076">
            <v>1</v>
          </cell>
          <cell r="D1076">
            <v>5246.93</v>
          </cell>
          <cell r="E1076">
            <v>5246.93</v>
          </cell>
          <cell r="F1076" t="str">
            <v>UNIDADES</v>
          </cell>
        </row>
        <row r="1077">
          <cell r="A1077" t="str">
            <v>B421046</v>
          </cell>
          <cell r="B1077" t="str">
            <v>MicroPuerta Rep.Maq.Lava.</v>
          </cell>
          <cell r="C1077">
            <v>3</v>
          </cell>
          <cell r="D1077">
            <v>18830.670000000002</v>
          </cell>
          <cell r="E1077">
            <v>6276.89</v>
          </cell>
          <cell r="F1077" t="str">
            <v>UNIDADES</v>
          </cell>
        </row>
        <row r="1078">
          <cell r="A1078" t="str">
            <v>B420285</v>
          </cell>
          <cell r="B1078" t="str">
            <v>MicroSwitch BandaMetalica</v>
          </cell>
          <cell r="C1078">
            <v>4</v>
          </cell>
          <cell r="D1078">
            <v>2667.48</v>
          </cell>
          <cell r="E1078">
            <v>666.87</v>
          </cell>
          <cell r="F1078" t="str">
            <v>UNIDADES</v>
          </cell>
        </row>
        <row r="1079">
          <cell r="A1079" t="str">
            <v>B420872</v>
          </cell>
          <cell r="B1079" t="str">
            <v>MicroSwitchPuertaLavadora</v>
          </cell>
          <cell r="C1079">
            <v>12</v>
          </cell>
          <cell r="D1079">
            <v>2400</v>
          </cell>
          <cell r="E1079">
            <v>200</v>
          </cell>
          <cell r="F1079" t="str">
            <v>UNIDADES</v>
          </cell>
        </row>
        <row r="1080">
          <cell r="A1080" t="str">
            <v>B100091</v>
          </cell>
          <cell r="B1080" t="str">
            <v>Mod.Prueba Alar.Testmaste</v>
          </cell>
          <cell r="C1080">
            <v>6</v>
          </cell>
          <cell r="D1080">
            <v>72000</v>
          </cell>
          <cell r="E1080">
            <v>12000</v>
          </cell>
          <cell r="F1080" t="str">
            <v>UNIDADES</v>
          </cell>
        </row>
        <row r="1081">
          <cell r="A1081">
            <v>490335</v>
          </cell>
          <cell r="B1081" t="str">
            <v>Modelo de Llave para cerradura 1540</v>
          </cell>
          <cell r="C1081">
            <v>48</v>
          </cell>
          <cell r="D1081">
            <v>24192</v>
          </cell>
          <cell r="E1081">
            <v>504</v>
          </cell>
          <cell r="F1081" t="str">
            <v>UNIDADES</v>
          </cell>
        </row>
        <row r="1082">
          <cell r="A1082">
            <v>490323</v>
          </cell>
          <cell r="B1082" t="str">
            <v>Modelo Para Llave 1000 RSH</v>
          </cell>
          <cell r="C1082">
            <v>692</v>
          </cell>
          <cell r="D1082">
            <v>411193.32</v>
          </cell>
          <cell r="E1082">
            <v>594.21</v>
          </cell>
          <cell r="F1082" t="str">
            <v>UNIDADES</v>
          </cell>
        </row>
        <row r="1083">
          <cell r="A1083">
            <v>490328</v>
          </cell>
          <cell r="B1083" t="str">
            <v>Modelo Para Llave 1005-S</v>
          </cell>
          <cell r="C1083">
            <v>198</v>
          </cell>
          <cell r="D1083">
            <v>123750</v>
          </cell>
          <cell r="E1083">
            <v>625</v>
          </cell>
          <cell r="F1083" t="str">
            <v>UNIDADES</v>
          </cell>
        </row>
        <row r="1084">
          <cell r="A1084">
            <v>490330</v>
          </cell>
          <cell r="B1084" t="str">
            <v>Modelo Para Llave 1076R</v>
          </cell>
          <cell r="C1084">
            <v>299</v>
          </cell>
          <cell r="D1084">
            <v>186875</v>
          </cell>
          <cell r="E1084">
            <v>625</v>
          </cell>
          <cell r="F1084" t="str">
            <v>UNIDADES</v>
          </cell>
        </row>
        <row r="1085">
          <cell r="A1085">
            <v>490329</v>
          </cell>
          <cell r="B1085" t="str">
            <v>Modelo Para Llave 1090</v>
          </cell>
          <cell r="C1085">
            <v>100</v>
          </cell>
          <cell r="D1085">
            <v>57500</v>
          </cell>
          <cell r="E1085">
            <v>575</v>
          </cell>
          <cell r="F1085" t="str">
            <v>UNIDADES</v>
          </cell>
        </row>
        <row r="1086">
          <cell r="A1086">
            <v>4900336</v>
          </cell>
          <cell r="B1086" t="str">
            <v>MODELO PARA LLAVE 2002</v>
          </cell>
          <cell r="C1086">
            <v>200</v>
          </cell>
          <cell r="D1086">
            <v>30000</v>
          </cell>
          <cell r="E1086">
            <v>150</v>
          </cell>
          <cell r="F1086" t="str">
            <v>UNIDADES</v>
          </cell>
        </row>
        <row r="1087">
          <cell r="A1087">
            <v>420040</v>
          </cell>
          <cell r="B1087" t="str">
            <v>Modelo Para Llave ref 3000</v>
          </cell>
          <cell r="C1087">
            <v>209</v>
          </cell>
          <cell r="D1087">
            <v>125400</v>
          </cell>
          <cell r="E1087">
            <v>600</v>
          </cell>
          <cell r="F1087" t="str">
            <v>UNIDADES</v>
          </cell>
        </row>
        <row r="1088">
          <cell r="A1088">
            <v>7922968</v>
          </cell>
          <cell r="B1088" t="str">
            <v>Modulo Ciego LEGRAND</v>
          </cell>
          <cell r="C1088">
            <v>133</v>
          </cell>
          <cell r="D1088">
            <v>359100</v>
          </cell>
          <cell r="E1088">
            <v>2700</v>
          </cell>
          <cell r="F1088" t="str">
            <v>UNIDADES</v>
          </cell>
        </row>
        <row r="1089">
          <cell r="A1089">
            <v>331325</v>
          </cell>
          <cell r="B1089" t="str">
            <v>MODULO DE AUTOMATIZACION F-418 BTICINO</v>
          </cell>
          <cell r="C1089">
            <v>2</v>
          </cell>
          <cell r="D1089">
            <v>100000</v>
          </cell>
          <cell r="E1089">
            <v>50000</v>
          </cell>
          <cell r="F1089" t="str">
            <v>UNIDADES</v>
          </cell>
        </row>
        <row r="1090">
          <cell r="A1090">
            <v>331324</v>
          </cell>
          <cell r="B1090" t="str">
            <v>MODULO DE AUTOMATIZACION F420 BTICINO</v>
          </cell>
          <cell r="C1090">
            <v>1</v>
          </cell>
          <cell r="D1090">
            <v>50000</v>
          </cell>
          <cell r="E1090">
            <v>50000</v>
          </cell>
          <cell r="F1090" t="str">
            <v>UNIDADES</v>
          </cell>
        </row>
        <row r="1091">
          <cell r="A1091" t="str">
            <v>B200298</v>
          </cell>
          <cell r="B1091" t="str">
            <v>MODULO DE INTERRUPTOR NC MARCA FURNAS</v>
          </cell>
          <cell r="C1091">
            <v>2</v>
          </cell>
          <cell r="D1091">
            <v>33100</v>
          </cell>
          <cell r="E1091">
            <v>16550</v>
          </cell>
          <cell r="F1091" t="str">
            <v>GALONES</v>
          </cell>
        </row>
        <row r="1092">
          <cell r="A1092" t="str">
            <v>B200352</v>
          </cell>
          <cell r="B1092" t="str">
            <v>MODULO DE LAZO REF FLM - 420-12-D</v>
          </cell>
          <cell r="C1092">
            <v>9</v>
          </cell>
          <cell r="D1092">
            <v>315450</v>
          </cell>
          <cell r="E1092">
            <v>35050</v>
          </cell>
          <cell r="F1092" t="str">
            <v>UNIDADES</v>
          </cell>
        </row>
        <row r="1093">
          <cell r="A1093" t="str">
            <v>B200243</v>
          </cell>
          <cell r="B1093" t="str">
            <v>MODULO DE TOMA MARCA LEGRAND</v>
          </cell>
          <cell r="C1093">
            <v>18</v>
          </cell>
          <cell r="D1093">
            <v>191700</v>
          </cell>
          <cell r="E1093">
            <v>10650</v>
          </cell>
          <cell r="F1093" t="str">
            <v>UNIDADES</v>
          </cell>
        </row>
        <row r="1094">
          <cell r="A1094">
            <v>331330</v>
          </cell>
          <cell r="B1094" t="str">
            <v>MODULO DISPLAY HC4891 BTICINO</v>
          </cell>
          <cell r="C1094">
            <v>1</v>
          </cell>
          <cell r="D1094">
            <v>80000</v>
          </cell>
          <cell r="E1094">
            <v>80000</v>
          </cell>
          <cell r="F1094" t="str">
            <v>UNIDADES</v>
          </cell>
        </row>
        <row r="1095">
          <cell r="A1095">
            <v>331327</v>
          </cell>
          <cell r="B1095" t="str">
            <v>MODULO RELAY F-411/4 BTICINO</v>
          </cell>
          <cell r="C1095">
            <v>1</v>
          </cell>
          <cell r="D1095">
            <v>50000</v>
          </cell>
          <cell r="E1095">
            <v>50000</v>
          </cell>
          <cell r="F1095" t="str">
            <v>UNIDADES</v>
          </cell>
        </row>
        <row r="1096">
          <cell r="A1096" t="str">
            <v>SDC044</v>
          </cell>
          <cell r="B1096" t="str">
            <v>MOLDE ALUMINO LASAÑA CON TAPA</v>
          </cell>
          <cell r="C1096">
            <v>1120</v>
          </cell>
          <cell r="D1096">
            <v>238627.20000000001</v>
          </cell>
          <cell r="E1096">
            <v>213.06</v>
          </cell>
          <cell r="F1096" t="str">
            <v>UNIDADES</v>
          </cell>
        </row>
        <row r="1097">
          <cell r="A1097" t="str">
            <v>B3600363</v>
          </cell>
          <cell r="B1097" t="str">
            <v>MOTOR DE 230V-50/60 HZ  1/20HP 1300/1550 RPM</v>
          </cell>
          <cell r="C1097">
            <v>5</v>
          </cell>
          <cell r="D1097">
            <v>300000</v>
          </cell>
          <cell r="E1097">
            <v>60000</v>
          </cell>
          <cell r="F1097" t="str">
            <v>UNIDADES</v>
          </cell>
        </row>
        <row r="1098">
          <cell r="A1098" t="str">
            <v>B600467</v>
          </cell>
          <cell r="B1098" t="str">
            <v>Motor GE 1/20 HP 115V</v>
          </cell>
          <cell r="C1098">
            <v>1</v>
          </cell>
          <cell r="D1098">
            <v>4730</v>
          </cell>
          <cell r="E1098">
            <v>4730</v>
          </cell>
          <cell r="F1098" t="str">
            <v>UNIDADES</v>
          </cell>
        </row>
        <row r="1099">
          <cell r="A1099">
            <v>732718</v>
          </cell>
          <cell r="B1099" t="str">
            <v>Motor Siemens 5 HP 1800 RPM 220/440 V</v>
          </cell>
          <cell r="C1099">
            <v>1</v>
          </cell>
          <cell r="D1099">
            <v>200000</v>
          </cell>
          <cell r="E1099">
            <v>200000</v>
          </cell>
          <cell r="F1099" t="str">
            <v>UNIDADES</v>
          </cell>
        </row>
        <row r="1100">
          <cell r="A1100" t="str">
            <v>B3600364</v>
          </cell>
          <cell r="B1100" t="str">
            <v>MOTOR VENTILADOR 110-127V 60HZ  1550RPM 1-70 HP</v>
          </cell>
          <cell r="C1100">
            <v>3</v>
          </cell>
          <cell r="D1100">
            <v>105000</v>
          </cell>
          <cell r="E1100">
            <v>35000</v>
          </cell>
          <cell r="F1100" t="str">
            <v>UNIDADES</v>
          </cell>
        </row>
        <row r="1101">
          <cell r="A1101" t="str">
            <v>B422222</v>
          </cell>
          <cell r="B1101" t="str">
            <v>MTS TUBO A.INOX SCH 40 T-304 4"</v>
          </cell>
          <cell r="C1101">
            <v>1</v>
          </cell>
          <cell r="D1101">
            <v>174232</v>
          </cell>
          <cell r="E1101">
            <v>174232</v>
          </cell>
          <cell r="F1101" t="str">
            <v>UNIDADES</v>
          </cell>
        </row>
        <row r="1102">
          <cell r="A1102">
            <v>731911</v>
          </cell>
          <cell r="B1102" t="str">
            <v>NIPLE  ACERO GALVANIZADO DE 21/2" X 11/2"</v>
          </cell>
          <cell r="C1102">
            <v>1</v>
          </cell>
          <cell r="D1102">
            <v>6000</v>
          </cell>
          <cell r="E1102">
            <v>6000</v>
          </cell>
          <cell r="F1102" t="str">
            <v>UNIDADES</v>
          </cell>
        </row>
        <row r="1103">
          <cell r="A1103" t="str">
            <v>B200315</v>
          </cell>
          <cell r="B1103" t="str">
            <v>NIPLE  GALVANIZADO DE  1/4</v>
          </cell>
          <cell r="C1103">
            <v>9</v>
          </cell>
          <cell r="D1103">
            <v>76950</v>
          </cell>
          <cell r="E1103">
            <v>8550</v>
          </cell>
          <cell r="F1103" t="str">
            <v>UNIDADES</v>
          </cell>
        </row>
        <row r="1104">
          <cell r="A1104">
            <v>730461</v>
          </cell>
          <cell r="B1104" t="str">
            <v>Niple 2 1/2 X 4 Acero SCH 40</v>
          </cell>
          <cell r="C1104">
            <v>4</v>
          </cell>
          <cell r="D1104">
            <v>30000</v>
          </cell>
          <cell r="E1104">
            <v>7500</v>
          </cell>
          <cell r="F1104" t="str">
            <v>UNIDADES</v>
          </cell>
        </row>
        <row r="1105">
          <cell r="A1105">
            <v>730460</v>
          </cell>
          <cell r="B1105" t="str">
            <v>Niple 2 1/2 X 8 Acero SCH 40</v>
          </cell>
          <cell r="C1105">
            <v>1</v>
          </cell>
          <cell r="D1105">
            <v>15000</v>
          </cell>
          <cell r="E1105">
            <v>15000</v>
          </cell>
          <cell r="F1105" t="str">
            <v>UNIDADES</v>
          </cell>
        </row>
        <row r="1106">
          <cell r="A1106">
            <v>751928</v>
          </cell>
          <cell r="B1106" t="str">
            <v>Niple Acero Carbon 1"x 2 1/2"  150 PSI</v>
          </cell>
          <cell r="C1106">
            <v>1</v>
          </cell>
          <cell r="D1106">
            <v>2000</v>
          </cell>
          <cell r="E1106">
            <v>2000</v>
          </cell>
          <cell r="F1106" t="str">
            <v>UNIDADES</v>
          </cell>
        </row>
        <row r="1107">
          <cell r="A1107">
            <v>751950</v>
          </cell>
          <cell r="B1107" t="str">
            <v>Niple Acero Carbon 1/2" x 2" SCH 40</v>
          </cell>
          <cell r="C1107">
            <v>23</v>
          </cell>
          <cell r="D1107">
            <v>46958.41</v>
          </cell>
          <cell r="E1107">
            <v>2041.67</v>
          </cell>
          <cell r="F1107" t="str">
            <v>UNIDADES</v>
          </cell>
        </row>
        <row r="1108">
          <cell r="A1108">
            <v>751959</v>
          </cell>
          <cell r="B1108" t="str">
            <v>Niple Acero Carbon 2.1/2"x 3" SCH 40</v>
          </cell>
          <cell r="C1108">
            <v>2</v>
          </cell>
          <cell r="D1108">
            <v>8000</v>
          </cell>
          <cell r="E1108">
            <v>4000</v>
          </cell>
          <cell r="F1108" t="str">
            <v>UNIDADES</v>
          </cell>
        </row>
        <row r="1109">
          <cell r="A1109">
            <v>731876</v>
          </cell>
          <cell r="B1109" t="str">
            <v>Niple Acero d 3/8 X 7"</v>
          </cell>
          <cell r="C1109">
            <v>7</v>
          </cell>
          <cell r="D1109">
            <v>24500</v>
          </cell>
          <cell r="E1109">
            <v>3500</v>
          </cell>
          <cell r="F1109" t="str">
            <v>UNIDADES</v>
          </cell>
        </row>
        <row r="1110">
          <cell r="A1110">
            <v>731877</v>
          </cell>
          <cell r="B1110" t="str">
            <v>Niple Cromado  1/4</v>
          </cell>
          <cell r="C1110">
            <v>8</v>
          </cell>
          <cell r="D1110">
            <v>9600</v>
          </cell>
          <cell r="E1110">
            <v>1200</v>
          </cell>
          <cell r="F1110" t="str">
            <v>UNIDADES</v>
          </cell>
        </row>
        <row r="1111">
          <cell r="A1111">
            <v>731872</v>
          </cell>
          <cell r="B1111" t="str">
            <v>Niple Cromado 1"x1/2"</v>
          </cell>
          <cell r="C1111">
            <v>14</v>
          </cell>
          <cell r="D1111">
            <v>19600</v>
          </cell>
          <cell r="E1111">
            <v>1400</v>
          </cell>
          <cell r="F1111" t="str">
            <v>UNIDADES</v>
          </cell>
        </row>
        <row r="1112">
          <cell r="A1112">
            <v>731878</v>
          </cell>
          <cell r="B1112" t="str">
            <v>Niple Cromado d 1" 1/2 x 6</v>
          </cell>
          <cell r="C1112">
            <v>32</v>
          </cell>
          <cell r="D1112">
            <v>35200</v>
          </cell>
          <cell r="E1112">
            <v>1100</v>
          </cell>
          <cell r="F1112" t="str">
            <v>UNIDADES</v>
          </cell>
        </row>
        <row r="1113">
          <cell r="A1113" t="str">
            <v>B200316</v>
          </cell>
          <cell r="B1113" t="str">
            <v>NIPLE EN ACERO AL CARBON DE 1" X 4"</v>
          </cell>
          <cell r="C1113">
            <v>9</v>
          </cell>
          <cell r="D1113">
            <v>76950</v>
          </cell>
          <cell r="E1113">
            <v>8550</v>
          </cell>
          <cell r="F1113" t="str">
            <v>UNIDADES</v>
          </cell>
        </row>
        <row r="1114">
          <cell r="A1114">
            <v>731910</v>
          </cell>
          <cell r="B1114" t="str">
            <v>NIPLE EN ACERO GALVANIZADO DE 21/2"  X  2"</v>
          </cell>
          <cell r="C1114">
            <v>1</v>
          </cell>
          <cell r="D1114">
            <v>5500</v>
          </cell>
          <cell r="E1114">
            <v>5500</v>
          </cell>
          <cell r="F1114" t="str">
            <v>UNIDADES</v>
          </cell>
        </row>
        <row r="1115">
          <cell r="A1115">
            <v>731879</v>
          </cell>
          <cell r="B1115" t="str">
            <v>Niple Galv. 3/8 X 4"</v>
          </cell>
          <cell r="C1115">
            <v>20</v>
          </cell>
          <cell r="D1115">
            <v>13642.6</v>
          </cell>
          <cell r="E1115">
            <v>682.13</v>
          </cell>
          <cell r="F1115" t="str">
            <v>UNIDADES</v>
          </cell>
        </row>
        <row r="1116">
          <cell r="A1116">
            <v>731880</v>
          </cell>
          <cell r="B1116" t="str">
            <v>Niple Galv. 3/8 X 5"</v>
          </cell>
          <cell r="C1116">
            <v>9</v>
          </cell>
          <cell r="D1116">
            <v>5300.01</v>
          </cell>
          <cell r="E1116">
            <v>588.89</v>
          </cell>
          <cell r="F1116" t="str">
            <v>UNIDADES</v>
          </cell>
        </row>
        <row r="1117">
          <cell r="A1117">
            <v>731881</v>
          </cell>
          <cell r="B1117" t="str">
            <v>Niple Galv. d 1 , X 5 1/2"</v>
          </cell>
          <cell r="C1117">
            <v>6</v>
          </cell>
          <cell r="D1117">
            <v>33000</v>
          </cell>
          <cell r="E1117">
            <v>5500</v>
          </cell>
          <cell r="F1117" t="str">
            <v>UNIDADES</v>
          </cell>
        </row>
        <row r="1118">
          <cell r="A1118">
            <v>731882</v>
          </cell>
          <cell r="B1118" t="str">
            <v>Niple Galv. d 1 1/2 X 2"</v>
          </cell>
          <cell r="C1118">
            <v>2</v>
          </cell>
          <cell r="D1118">
            <v>9000</v>
          </cell>
          <cell r="E1118">
            <v>4500</v>
          </cell>
          <cell r="F1118" t="str">
            <v>UNIDADES</v>
          </cell>
        </row>
        <row r="1119">
          <cell r="A1119">
            <v>731892</v>
          </cell>
          <cell r="B1119" t="str">
            <v>Niple Galv. d 1 X 1 1/2"</v>
          </cell>
          <cell r="C1119">
            <v>91</v>
          </cell>
          <cell r="D1119">
            <v>99796.06</v>
          </cell>
          <cell r="E1119">
            <v>1096.6600000000001</v>
          </cell>
          <cell r="F1119" t="str">
            <v>UNIDADES</v>
          </cell>
        </row>
        <row r="1120">
          <cell r="A1120">
            <v>731886</v>
          </cell>
          <cell r="B1120" t="str">
            <v>Niple Galv. d 1/2 X 4"</v>
          </cell>
          <cell r="C1120">
            <v>137</v>
          </cell>
          <cell r="D1120">
            <v>103681.60000000001</v>
          </cell>
          <cell r="E1120">
            <v>756.80000000000007</v>
          </cell>
          <cell r="F1120" t="str">
            <v>UNIDADES</v>
          </cell>
        </row>
        <row r="1121">
          <cell r="A1121">
            <v>731889</v>
          </cell>
          <cell r="B1121" t="str">
            <v>Niple Galv. d 1/4 X 5".</v>
          </cell>
          <cell r="C1121">
            <v>5</v>
          </cell>
          <cell r="D1121">
            <v>1051.7</v>
          </cell>
          <cell r="E1121">
            <v>210.34</v>
          </cell>
          <cell r="F1121" t="str">
            <v>UNIDADES</v>
          </cell>
        </row>
        <row r="1122">
          <cell r="A1122">
            <v>731890</v>
          </cell>
          <cell r="B1122" t="str">
            <v>Niple Galv. d 1/4 X 6"</v>
          </cell>
          <cell r="C1122">
            <v>3</v>
          </cell>
          <cell r="D1122">
            <v>1515.0900000000001</v>
          </cell>
          <cell r="E1122">
            <v>505.03000000000003</v>
          </cell>
          <cell r="F1122" t="str">
            <v>UNIDADES</v>
          </cell>
        </row>
        <row r="1123">
          <cell r="A1123">
            <v>731891</v>
          </cell>
          <cell r="B1123" t="str">
            <v>Niple Galv. d 1/8 X 3"</v>
          </cell>
          <cell r="C1123">
            <v>3</v>
          </cell>
          <cell r="D1123">
            <v>1497.93</v>
          </cell>
          <cell r="E1123">
            <v>499.31</v>
          </cell>
          <cell r="F1123" t="str">
            <v>UNIDADES</v>
          </cell>
        </row>
        <row r="1124">
          <cell r="A1124">
            <v>731900</v>
          </cell>
          <cell r="B1124" t="str">
            <v>Niple Galv. d 3/8 x 4 1/2"</v>
          </cell>
          <cell r="C1124">
            <v>4</v>
          </cell>
          <cell r="D1124">
            <v>49800</v>
          </cell>
          <cell r="E1124">
            <v>12450</v>
          </cell>
          <cell r="F1124" t="str">
            <v>UNIDADES</v>
          </cell>
        </row>
        <row r="1125">
          <cell r="A1125">
            <v>731899</v>
          </cell>
          <cell r="B1125" t="str">
            <v>NipleGalv. d 3/8 X 3 1/2"</v>
          </cell>
          <cell r="C1125">
            <v>2</v>
          </cell>
          <cell r="D1125">
            <v>527042.80000000005</v>
          </cell>
          <cell r="E1125">
            <v>263521.40000000002</v>
          </cell>
          <cell r="F1125" t="str">
            <v>UNIDADES</v>
          </cell>
        </row>
        <row r="1126">
          <cell r="A1126" t="str">
            <v>B420018</v>
          </cell>
          <cell r="B1126" t="str">
            <v>Niveles de Agua Maqu.Lava</v>
          </cell>
          <cell r="C1126">
            <v>7</v>
          </cell>
          <cell r="D1126">
            <v>6857.2000000000007</v>
          </cell>
          <cell r="E1126">
            <v>979.60000000000014</v>
          </cell>
          <cell r="F1126" t="str">
            <v>UNIDADES</v>
          </cell>
        </row>
        <row r="1127">
          <cell r="A1127" t="str">
            <v>AG0062</v>
          </cell>
          <cell r="B1127" t="str">
            <v>NOTA CREDITO</v>
          </cell>
          <cell r="C1127">
            <v>165</v>
          </cell>
          <cell r="D1127">
            <v>655875</v>
          </cell>
          <cell r="E1127">
            <v>3975</v>
          </cell>
          <cell r="F1127" t="str">
            <v>UNIDADES</v>
          </cell>
        </row>
        <row r="1128">
          <cell r="A1128" t="str">
            <v>AG0025</v>
          </cell>
          <cell r="B1128" t="str">
            <v>NOTA DEBITO CONTABILIDAD</v>
          </cell>
          <cell r="C1128">
            <v>45</v>
          </cell>
          <cell r="D1128">
            <v>241353.45</v>
          </cell>
          <cell r="E1128">
            <v>5363.41</v>
          </cell>
          <cell r="F1128" t="str">
            <v>UNIDADES</v>
          </cell>
        </row>
        <row r="1129">
          <cell r="A1129" t="str">
            <v>AG0014</v>
          </cell>
          <cell r="B1129" t="str">
            <v>NOTA INGRSO RECIBO DE CAJA</v>
          </cell>
          <cell r="C1129">
            <v>193</v>
          </cell>
          <cell r="D1129">
            <v>494496.88</v>
          </cell>
          <cell r="E1129">
            <v>2562.16</v>
          </cell>
          <cell r="F1129" t="str">
            <v>UNIDADES</v>
          </cell>
        </row>
        <row r="1130">
          <cell r="A1130" t="str">
            <v>B421576</v>
          </cell>
          <cell r="B1130" t="str">
            <v>Ojo Electronico</v>
          </cell>
          <cell r="C1130">
            <v>1</v>
          </cell>
          <cell r="D1130">
            <v>37800</v>
          </cell>
          <cell r="E1130">
            <v>37800</v>
          </cell>
          <cell r="F1130" t="str">
            <v>UNIDADES</v>
          </cell>
        </row>
        <row r="1131">
          <cell r="A1131" t="str">
            <v>B420037</v>
          </cell>
          <cell r="B1131" t="str">
            <v>Ojos Magicos Metalicos</v>
          </cell>
          <cell r="C1131">
            <v>126</v>
          </cell>
          <cell r="D1131">
            <v>373753.80000000005</v>
          </cell>
          <cell r="E1131">
            <v>2966.3</v>
          </cell>
          <cell r="F1131" t="str">
            <v>UNIDADES</v>
          </cell>
        </row>
        <row r="1132">
          <cell r="A1132" t="str">
            <v>CB0055</v>
          </cell>
          <cell r="B1132" t="str">
            <v>ORDEN COCINA BANQUETES</v>
          </cell>
          <cell r="C1132">
            <v>595</v>
          </cell>
          <cell r="D1132">
            <v>2768552.85</v>
          </cell>
          <cell r="E1132">
            <v>4653.03</v>
          </cell>
          <cell r="F1132" t="str">
            <v>UNIDADES</v>
          </cell>
        </row>
        <row r="1133">
          <cell r="A1133" t="str">
            <v>CB0054</v>
          </cell>
          <cell r="B1133" t="str">
            <v>ORDEN DE COCINA PIAZZA ROMA</v>
          </cell>
          <cell r="C1133">
            <v>400</v>
          </cell>
          <cell r="D1133">
            <v>1828796</v>
          </cell>
          <cell r="E1133">
            <v>4571.99</v>
          </cell>
          <cell r="F1133" t="str">
            <v>UNIDADES</v>
          </cell>
        </row>
        <row r="1134">
          <cell r="A1134" t="str">
            <v>CPS396</v>
          </cell>
          <cell r="B1134" t="str">
            <v>ORGANIZADOR ARMARIOS/PORTAUTENSILIOS</v>
          </cell>
          <cell r="C1134">
            <v>2</v>
          </cell>
          <cell r="D1134">
            <v>129018</v>
          </cell>
          <cell r="E1134">
            <v>64509</v>
          </cell>
          <cell r="F1134" t="str">
            <v>NO APLICA</v>
          </cell>
        </row>
        <row r="1135">
          <cell r="A1135" t="str">
            <v>B200314</v>
          </cell>
          <cell r="B1135" t="str">
            <v>ORGANIZADOR DE BAÑO EN BARILLA FORRADA BLANCO</v>
          </cell>
          <cell r="C1135">
            <v>16</v>
          </cell>
          <cell r="D1135">
            <v>240800</v>
          </cell>
          <cell r="E1135">
            <v>15050</v>
          </cell>
          <cell r="F1135" t="str">
            <v>UNIDADES</v>
          </cell>
        </row>
        <row r="1136">
          <cell r="A1136" t="str">
            <v>B422236</v>
          </cell>
          <cell r="B1136" t="str">
            <v>P/N 1509-3040 C ENRO 400 LBS GASKET BEARING</v>
          </cell>
          <cell r="C1136">
            <v>1</v>
          </cell>
          <cell r="D1136">
            <v>57600</v>
          </cell>
          <cell r="E1136">
            <v>57600</v>
          </cell>
          <cell r="F1136" t="str">
            <v>UNIDADES</v>
          </cell>
        </row>
        <row r="1137">
          <cell r="A1137" t="str">
            <v>CGH014</v>
          </cell>
          <cell r="B1137" t="str">
            <v>PAD BRILLA MARMOL</v>
          </cell>
          <cell r="C1137">
            <v>49</v>
          </cell>
          <cell r="D1137">
            <v>490000</v>
          </cell>
          <cell r="E1137">
            <v>18000</v>
          </cell>
          <cell r="F1137" t="str">
            <v>UNIDADES</v>
          </cell>
        </row>
        <row r="1138">
          <cell r="A1138" t="str">
            <v>SLA034</v>
          </cell>
          <cell r="B1138" t="str">
            <v>PAD BRILLA MARMOL</v>
          </cell>
          <cell r="C1138">
            <v>26</v>
          </cell>
          <cell r="D1138">
            <v>325000</v>
          </cell>
          <cell r="E1138">
            <v>12500</v>
          </cell>
          <cell r="F1138" t="str">
            <v>UNIDADES</v>
          </cell>
        </row>
        <row r="1139">
          <cell r="A1139" t="str">
            <v>SLA100</v>
          </cell>
          <cell r="B1139" t="str">
            <v>PAD BRILLA MARMOL 16"</v>
          </cell>
          <cell r="C1139">
            <v>36</v>
          </cell>
          <cell r="D1139">
            <v>342000</v>
          </cell>
          <cell r="E1139">
            <v>9500</v>
          </cell>
          <cell r="F1139" t="str">
            <v>UNIDADES</v>
          </cell>
        </row>
        <row r="1140">
          <cell r="A1140" t="str">
            <v>B200367</v>
          </cell>
          <cell r="B1140" t="str">
            <v>PALANCA EN HIERRO DE No 9</v>
          </cell>
          <cell r="C1140">
            <v>4</v>
          </cell>
          <cell r="D1140">
            <v>80200</v>
          </cell>
          <cell r="E1140">
            <v>20050</v>
          </cell>
          <cell r="F1140" t="str">
            <v>UNIDADES</v>
          </cell>
        </row>
        <row r="1141">
          <cell r="A1141" t="str">
            <v>B101051</v>
          </cell>
          <cell r="B1141" t="str">
            <v>Palancas Cromadas Tinas</v>
          </cell>
          <cell r="C1141">
            <v>9</v>
          </cell>
          <cell r="D1141">
            <v>58680</v>
          </cell>
          <cell r="E1141">
            <v>6520</v>
          </cell>
          <cell r="F1141" t="str">
            <v>UNIDADES</v>
          </cell>
        </row>
        <row r="1142">
          <cell r="A1142" t="str">
            <v>SMB008</v>
          </cell>
          <cell r="B1142" t="str">
            <v>PALILLOS DIENTES</v>
          </cell>
          <cell r="C1142">
            <v>432</v>
          </cell>
          <cell r="D1142">
            <v>231762.30000000002</v>
          </cell>
          <cell r="E1142">
            <v>536.48680555555563</v>
          </cell>
          <cell r="F1142" t="str">
            <v>UNIDADES</v>
          </cell>
        </row>
        <row r="1143">
          <cell r="A1143" t="str">
            <v>SMB009</v>
          </cell>
          <cell r="B1143" t="str">
            <v>PALILLOS MEDIANOS</v>
          </cell>
          <cell r="C1143">
            <v>96</v>
          </cell>
          <cell r="D1143">
            <v>363912</v>
          </cell>
          <cell r="E1143">
            <v>3790.75</v>
          </cell>
          <cell r="F1143" t="str">
            <v>UNIDADES</v>
          </cell>
        </row>
        <row r="1144">
          <cell r="A1144" t="str">
            <v>SMB027</v>
          </cell>
          <cell r="B1144" t="str">
            <v>PALITOS DE BAMBU  DELGADOS PAQ X 100 UND</v>
          </cell>
          <cell r="C1144">
            <v>7</v>
          </cell>
          <cell r="D1144">
            <v>70490</v>
          </cell>
          <cell r="E1144">
            <v>10070</v>
          </cell>
          <cell r="F1144" t="str">
            <v>PAQUETES</v>
          </cell>
        </row>
        <row r="1145">
          <cell r="A1145" t="str">
            <v>SMB010</v>
          </cell>
          <cell r="B1145" t="str">
            <v>PALITOS PARA PINCHO</v>
          </cell>
          <cell r="C1145">
            <v>3463</v>
          </cell>
          <cell r="D1145">
            <v>6781558.2700000005</v>
          </cell>
          <cell r="E1145">
            <v>1958.2900000000002</v>
          </cell>
          <cell r="F1145" t="str">
            <v>UNIDADES</v>
          </cell>
        </row>
        <row r="1146">
          <cell r="A1146" t="str">
            <v>CGH015</v>
          </cell>
          <cell r="B1146" t="str">
            <v>PALO METALICO PARA TRAPERO</v>
          </cell>
          <cell r="C1146">
            <v>27</v>
          </cell>
          <cell r="D1146">
            <v>196198.47</v>
          </cell>
          <cell r="E1146">
            <v>7266.61</v>
          </cell>
          <cell r="F1146" t="str">
            <v>UNIDADES</v>
          </cell>
        </row>
        <row r="1147">
          <cell r="A1147" t="str">
            <v>SLA102</v>
          </cell>
          <cell r="B1147" t="str">
            <v>PALO PARA  ESQUELETO DE MOPA DE 90 CM</v>
          </cell>
          <cell r="C1147">
            <v>66</v>
          </cell>
          <cell r="D1147">
            <v>957000</v>
          </cell>
          <cell r="E1147">
            <v>14500</v>
          </cell>
          <cell r="F1147" t="str">
            <v>UNIDADES</v>
          </cell>
        </row>
        <row r="1148">
          <cell r="A1148">
            <v>910323</v>
          </cell>
          <cell r="B1148" t="str">
            <v>Palustre No 8 POOLS</v>
          </cell>
          <cell r="C1148">
            <v>2</v>
          </cell>
          <cell r="D1148">
            <v>15600</v>
          </cell>
          <cell r="E1148">
            <v>7800</v>
          </cell>
          <cell r="F1148" t="str">
            <v>UNIDADES</v>
          </cell>
        </row>
        <row r="1149">
          <cell r="A1149">
            <v>794790</v>
          </cell>
          <cell r="B1149" t="str">
            <v>PANEL LED  DE 12W LUZ BLANCA  6500K DE INCRUSTAR</v>
          </cell>
          <cell r="C1149">
            <v>25</v>
          </cell>
          <cell r="D1149">
            <v>250750</v>
          </cell>
          <cell r="E1149">
            <v>10030</v>
          </cell>
          <cell r="F1149" t="str">
            <v>UNIDADES</v>
          </cell>
        </row>
        <row r="1150">
          <cell r="A1150">
            <v>736795</v>
          </cell>
          <cell r="B1150" t="str">
            <v>PANEL LED 12 W REDONDO DE 170 MM LUZ BLANCA</v>
          </cell>
          <cell r="C1150">
            <v>13</v>
          </cell>
          <cell r="D1150">
            <v>185329.82</v>
          </cell>
          <cell r="E1150">
            <v>14256.140000000001</v>
          </cell>
          <cell r="F1150" t="str">
            <v>UNIDADES</v>
          </cell>
        </row>
        <row r="1151">
          <cell r="A1151">
            <v>793318</v>
          </cell>
          <cell r="B1151" t="str">
            <v>PANEL LED 25 W 6500K SOBREPONER</v>
          </cell>
          <cell r="C1151">
            <v>1</v>
          </cell>
          <cell r="D1151">
            <v>22400</v>
          </cell>
          <cell r="E1151">
            <v>22400</v>
          </cell>
          <cell r="F1151" t="str">
            <v>UNIDADES</v>
          </cell>
        </row>
        <row r="1152">
          <cell r="A1152">
            <v>736804</v>
          </cell>
          <cell r="B1152" t="str">
            <v>PANEL LED 3W 6500K LUZ BLANCA DE INCRUSTAR</v>
          </cell>
          <cell r="C1152">
            <v>10</v>
          </cell>
          <cell r="D1152">
            <v>49650</v>
          </cell>
          <cell r="E1152">
            <v>4965</v>
          </cell>
          <cell r="F1152" t="str">
            <v>UNIDADES</v>
          </cell>
        </row>
        <row r="1153">
          <cell r="A1153">
            <v>736804</v>
          </cell>
          <cell r="B1153" t="str">
            <v>PANEL LED 3W 6500K LUZ BLANCA DE INCRUSTAR</v>
          </cell>
          <cell r="C1153">
            <v>25</v>
          </cell>
          <cell r="D1153">
            <v>163250</v>
          </cell>
          <cell r="E1153">
            <v>6530</v>
          </cell>
          <cell r="F1153" t="str">
            <v>UNIDADES</v>
          </cell>
        </row>
        <row r="1154">
          <cell r="A1154">
            <v>790127</v>
          </cell>
          <cell r="B1154" t="str">
            <v>PANEL LED 6W/6500K LUZ BLANCA  INCRUSTAR</v>
          </cell>
          <cell r="C1154">
            <v>25</v>
          </cell>
          <cell r="D1154">
            <v>157000</v>
          </cell>
          <cell r="E1154">
            <v>6280</v>
          </cell>
          <cell r="F1154" t="str">
            <v>UNIDADES</v>
          </cell>
        </row>
        <row r="1155">
          <cell r="A1155" t="str">
            <v>SH0045</v>
          </cell>
          <cell r="B1155" t="str">
            <v>PANTUFLAS  HUESPED</v>
          </cell>
          <cell r="C1155">
            <v>596</v>
          </cell>
          <cell r="D1155">
            <v>4619000</v>
          </cell>
          <cell r="E1155">
            <v>7750</v>
          </cell>
          <cell r="F1155" t="str">
            <v>UNIDADES</v>
          </cell>
        </row>
        <row r="1156">
          <cell r="A1156" t="str">
            <v>SH0046</v>
          </cell>
          <cell r="B1156" t="str">
            <v>PAÑUELOS FACIALES</v>
          </cell>
          <cell r="C1156">
            <v>396</v>
          </cell>
          <cell r="D1156">
            <v>986040</v>
          </cell>
          <cell r="E1156">
            <v>2490</v>
          </cell>
          <cell r="F1156" t="str">
            <v>UNIDADES</v>
          </cell>
        </row>
        <row r="1157">
          <cell r="A1157" t="str">
            <v>UE0099</v>
          </cell>
          <cell r="B1157" t="str">
            <v>PAPEL  ADHESIVO</v>
          </cell>
          <cell r="C1157">
            <v>124</v>
          </cell>
          <cell r="D1157">
            <v>163875.92000000001</v>
          </cell>
          <cell r="E1157">
            <v>1321.5800000000002</v>
          </cell>
          <cell r="F1157" t="str">
            <v>UNIDADES</v>
          </cell>
        </row>
        <row r="1158">
          <cell r="A1158" t="str">
            <v>UE0100</v>
          </cell>
          <cell r="B1158" t="str">
            <v>PAPEL  ESMALTADO  115</v>
          </cell>
          <cell r="C1158">
            <v>150</v>
          </cell>
          <cell r="D1158">
            <v>94353</v>
          </cell>
          <cell r="E1158">
            <v>629.02</v>
          </cell>
          <cell r="F1158" t="str">
            <v>UNIDADES</v>
          </cell>
        </row>
        <row r="1159">
          <cell r="A1159" t="str">
            <v>SLA058</v>
          </cell>
          <cell r="B1159" t="str">
            <v>PAPEL ALUMINIO X 300MT</v>
          </cell>
          <cell r="C1159">
            <v>7</v>
          </cell>
          <cell r="D1159">
            <v>283692.71000000002</v>
          </cell>
          <cell r="E1159">
            <v>40527.530000000006</v>
          </cell>
          <cell r="F1159" t="str">
            <v>UNIDADES</v>
          </cell>
        </row>
        <row r="1160">
          <cell r="A1160" t="str">
            <v>UE0102</v>
          </cell>
          <cell r="B1160" t="str">
            <v>PAPEL BOND BLANCO</v>
          </cell>
          <cell r="C1160">
            <v>10848</v>
          </cell>
          <cell r="D1160">
            <v>1301760</v>
          </cell>
          <cell r="E1160">
            <v>120</v>
          </cell>
          <cell r="F1160" t="str">
            <v>UNIDADES</v>
          </cell>
        </row>
        <row r="1161">
          <cell r="A1161" t="str">
            <v>UE0103</v>
          </cell>
          <cell r="B1161" t="str">
            <v>PAPEL BOND DE 20 GRS BLANCO</v>
          </cell>
          <cell r="C1161">
            <v>250</v>
          </cell>
          <cell r="D1161">
            <v>38430</v>
          </cell>
          <cell r="E1161">
            <v>153.72</v>
          </cell>
          <cell r="F1161" t="str">
            <v>UNIDADES</v>
          </cell>
        </row>
        <row r="1162">
          <cell r="A1162" t="str">
            <v>UE0047</v>
          </cell>
          <cell r="B1162" t="str">
            <v>PAPEL CARBON OFFICIO</v>
          </cell>
          <cell r="C1162">
            <v>57</v>
          </cell>
          <cell r="D1162">
            <v>447450</v>
          </cell>
          <cell r="E1162">
            <v>7850</v>
          </cell>
          <cell r="F1162" t="str">
            <v>PAQUETES</v>
          </cell>
        </row>
        <row r="1163">
          <cell r="A1163" t="str">
            <v>UE0052</v>
          </cell>
          <cell r="B1163" t="str">
            <v>PAPEL CONTACT X20MTS AMARILLO</v>
          </cell>
          <cell r="C1163">
            <v>4</v>
          </cell>
          <cell r="D1163">
            <v>136722.88</v>
          </cell>
          <cell r="E1163">
            <v>34180.720000000001</v>
          </cell>
          <cell r="F1163" t="str">
            <v>UNIDADES</v>
          </cell>
        </row>
        <row r="1164">
          <cell r="A1164" t="str">
            <v>UE0053</v>
          </cell>
          <cell r="B1164" t="str">
            <v>PAPEL CONTACT X20MTS AZUL</v>
          </cell>
          <cell r="C1164">
            <v>1</v>
          </cell>
          <cell r="D1164">
            <v>10000</v>
          </cell>
          <cell r="E1164">
            <v>10000</v>
          </cell>
          <cell r="F1164" t="str">
            <v>UNIDADES</v>
          </cell>
        </row>
        <row r="1165">
          <cell r="A1165" t="str">
            <v>UE0054</v>
          </cell>
          <cell r="B1165" t="str">
            <v>PAPEL CONTACT X20MTS ROJO</v>
          </cell>
          <cell r="C1165">
            <v>2</v>
          </cell>
          <cell r="D1165">
            <v>68361.440000000002</v>
          </cell>
          <cell r="E1165">
            <v>34180.720000000001</v>
          </cell>
          <cell r="F1165" t="str">
            <v>UNIDADES</v>
          </cell>
        </row>
        <row r="1166">
          <cell r="A1166">
            <v>850210</v>
          </cell>
          <cell r="B1166" t="str">
            <v>PAPEL DE COLGADURA</v>
          </cell>
          <cell r="C1166">
            <v>19</v>
          </cell>
          <cell r="D1166">
            <v>1900000</v>
          </cell>
          <cell r="E1166">
            <v>100000</v>
          </cell>
          <cell r="F1166" t="str">
            <v>ROLLO</v>
          </cell>
        </row>
        <row r="1167">
          <cell r="A1167" t="str">
            <v>UE0049</v>
          </cell>
          <cell r="B1167" t="str">
            <v>PAPEL DOCUMENTARIO MINERVA REF5500</v>
          </cell>
          <cell r="C1167">
            <v>960</v>
          </cell>
          <cell r="D1167">
            <v>3033110.4000000004</v>
          </cell>
          <cell r="E1167">
            <v>3159.4900000000002</v>
          </cell>
          <cell r="F1167" t="str">
            <v>UNIDADES</v>
          </cell>
        </row>
        <row r="1168">
          <cell r="A1168" t="str">
            <v>UE0123</v>
          </cell>
          <cell r="B1168" t="str">
            <v>PAPEL ENVOLVER ROLLO 36"</v>
          </cell>
          <cell r="C1168">
            <v>2</v>
          </cell>
          <cell r="D1168">
            <v>54700</v>
          </cell>
          <cell r="E1168">
            <v>27350</v>
          </cell>
          <cell r="F1168" t="str">
            <v>UNIDADES</v>
          </cell>
        </row>
        <row r="1169">
          <cell r="A1169" t="str">
            <v>UE0104</v>
          </cell>
          <cell r="B1169" t="str">
            <v>PAPEL ESMALTE.ENGOM</v>
          </cell>
          <cell r="C1169">
            <v>994</v>
          </cell>
          <cell r="D1169">
            <v>54560.66</v>
          </cell>
          <cell r="E1169">
            <v>54.89</v>
          </cell>
          <cell r="F1169" t="str">
            <v>UNIDADES</v>
          </cell>
        </row>
        <row r="1170">
          <cell r="A1170">
            <v>850197</v>
          </cell>
          <cell r="B1170" t="str">
            <v>Papel Foil 1 1/2"</v>
          </cell>
          <cell r="C1170">
            <v>723</v>
          </cell>
          <cell r="D1170">
            <v>3495068.7600000002</v>
          </cell>
          <cell r="E1170">
            <v>4834.12</v>
          </cell>
          <cell r="F1170" t="str">
            <v>METROS</v>
          </cell>
        </row>
        <row r="1171">
          <cell r="A1171">
            <v>750259</v>
          </cell>
          <cell r="B1171" t="str">
            <v>Papel foil de 1"</v>
          </cell>
          <cell r="C1171">
            <v>2136</v>
          </cell>
          <cell r="D1171">
            <v>5995752</v>
          </cell>
          <cell r="E1171">
            <v>2807</v>
          </cell>
          <cell r="F1171" t="str">
            <v>UNIDADES</v>
          </cell>
        </row>
        <row r="1172">
          <cell r="A1172">
            <v>750261</v>
          </cell>
          <cell r="B1172" t="str">
            <v>Papel foil de 1/2"</v>
          </cell>
          <cell r="C1172">
            <v>2264</v>
          </cell>
          <cell r="D1172">
            <v>9850188.5600000005</v>
          </cell>
          <cell r="E1172">
            <v>4350.79</v>
          </cell>
          <cell r="F1172" t="str">
            <v>UNIDADES</v>
          </cell>
        </row>
        <row r="1173">
          <cell r="A1173">
            <v>850199</v>
          </cell>
          <cell r="B1173" t="str">
            <v>Papel Foil de 2"</v>
          </cell>
          <cell r="C1173">
            <v>834</v>
          </cell>
          <cell r="D1173">
            <v>3085800</v>
          </cell>
          <cell r="E1173">
            <v>3700</v>
          </cell>
          <cell r="F1173" t="str">
            <v>METROS</v>
          </cell>
        </row>
        <row r="1174">
          <cell r="A1174">
            <v>750258</v>
          </cell>
          <cell r="B1174" t="str">
            <v>Papel foil de 3"</v>
          </cell>
          <cell r="C1174">
            <v>194</v>
          </cell>
          <cell r="D1174">
            <v>1746000</v>
          </cell>
          <cell r="E1174">
            <v>9000</v>
          </cell>
          <cell r="F1174" t="str">
            <v>UNIDADES</v>
          </cell>
        </row>
        <row r="1175">
          <cell r="A1175">
            <v>750260</v>
          </cell>
          <cell r="B1175" t="str">
            <v>Papel foil de 3/4"</v>
          </cell>
          <cell r="C1175">
            <v>1414</v>
          </cell>
          <cell r="D1175">
            <v>6056628.6200000001</v>
          </cell>
          <cell r="E1175">
            <v>4283.33</v>
          </cell>
          <cell r="F1175" t="str">
            <v>UNIDADES</v>
          </cell>
        </row>
        <row r="1176">
          <cell r="A1176" t="str">
            <v>SH0093</v>
          </cell>
          <cell r="B1176" t="str">
            <v>PAPEL HIGIENICO HUESPED POR UNIDAD</v>
          </cell>
          <cell r="C1176">
            <v>2162</v>
          </cell>
          <cell r="D1176">
            <v>3136604.81</v>
          </cell>
          <cell r="E1176">
            <v>1520</v>
          </cell>
          <cell r="F1176" t="str">
            <v>UNIDADES</v>
          </cell>
        </row>
        <row r="1177">
          <cell r="A1177" t="str">
            <v>SLA017</v>
          </cell>
          <cell r="B1177" t="str">
            <v>PAPEL JUMBO DOBLE HOJA X PACA DE 4 UND</v>
          </cell>
          <cell r="C1177">
            <v>81</v>
          </cell>
          <cell r="D1177">
            <v>3060180</v>
          </cell>
          <cell r="E1177">
            <v>37780</v>
          </cell>
          <cell r="F1177" t="str">
            <v>PACAS</v>
          </cell>
        </row>
        <row r="1178">
          <cell r="A1178" t="str">
            <v>UE0105</v>
          </cell>
          <cell r="B1178" t="str">
            <v>PAPEL LEGANSY 90.120</v>
          </cell>
          <cell r="C1178">
            <v>1</v>
          </cell>
          <cell r="D1178">
            <v>28235</v>
          </cell>
          <cell r="E1178">
            <v>28235</v>
          </cell>
          <cell r="F1178" t="str">
            <v>UNIDADES</v>
          </cell>
        </row>
        <row r="1179">
          <cell r="A1179" t="str">
            <v>UE0106</v>
          </cell>
          <cell r="B1179" t="str">
            <v>PAPEL MAMIFOLD AZUL</v>
          </cell>
          <cell r="C1179">
            <v>3771</v>
          </cell>
          <cell r="D1179">
            <v>420617.34</v>
          </cell>
          <cell r="E1179">
            <v>111.54</v>
          </cell>
          <cell r="F1179" t="str">
            <v>UNIDADES</v>
          </cell>
        </row>
        <row r="1180">
          <cell r="A1180" t="str">
            <v>UE0107</v>
          </cell>
          <cell r="B1180" t="str">
            <v>PAPEL MANIFOLD AMAR.</v>
          </cell>
          <cell r="C1180">
            <v>3438</v>
          </cell>
          <cell r="D1180">
            <v>373951.26</v>
          </cell>
          <cell r="E1180">
            <v>108.77</v>
          </cell>
          <cell r="F1180" t="str">
            <v>UNIDADES</v>
          </cell>
        </row>
        <row r="1181">
          <cell r="A1181" t="str">
            <v>UE0108</v>
          </cell>
          <cell r="B1181" t="str">
            <v>PAPEL MANIFOLD ROSADO</v>
          </cell>
          <cell r="C1181">
            <v>3000</v>
          </cell>
          <cell r="D1181">
            <v>326550</v>
          </cell>
          <cell r="E1181">
            <v>108.85</v>
          </cell>
          <cell r="F1181" t="str">
            <v>UNIDADES</v>
          </cell>
        </row>
        <row r="1182">
          <cell r="A1182" t="str">
            <v>UE0109</v>
          </cell>
          <cell r="B1182" t="str">
            <v>PAPEL N.C.R  ROSADO</v>
          </cell>
          <cell r="C1182">
            <v>1500</v>
          </cell>
          <cell r="D1182">
            <v>133200</v>
          </cell>
          <cell r="E1182">
            <v>88.8</v>
          </cell>
          <cell r="F1182" t="str">
            <v>UNIDADES</v>
          </cell>
        </row>
        <row r="1183">
          <cell r="A1183" t="str">
            <v>UE0110</v>
          </cell>
          <cell r="B1183" t="str">
            <v>PAPEL N.C.R  VERDE</v>
          </cell>
          <cell r="C1183">
            <v>1060</v>
          </cell>
          <cell r="D1183">
            <v>231270.80000000002</v>
          </cell>
          <cell r="E1183">
            <v>218.18</v>
          </cell>
          <cell r="F1183" t="str">
            <v>UNIDADES</v>
          </cell>
        </row>
        <row r="1184">
          <cell r="A1184" t="str">
            <v>UE0111</v>
          </cell>
          <cell r="B1184" t="str">
            <v>PAPEL N.C.R BLANCO</v>
          </cell>
          <cell r="C1184">
            <v>6535</v>
          </cell>
          <cell r="D1184">
            <v>1538861.8</v>
          </cell>
          <cell r="E1184">
            <v>235.48000000000002</v>
          </cell>
          <cell r="F1184" t="str">
            <v>UNIDADES</v>
          </cell>
        </row>
        <row r="1185">
          <cell r="A1185" t="str">
            <v>UE0112</v>
          </cell>
          <cell r="B1185" t="str">
            <v>PAPEL N.C.R. AMARILLO</v>
          </cell>
          <cell r="C1185">
            <v>3773</v>
          </cell>
          <cell r="D1185">
            <v>895936.58000000007</v>
          </cell>
          <cell r="E1185">
            <v>237.46</v>
          </cell>
          <cell r="F1185" t="str">
            <v>UNIDADES</v>
          </cell>
        </row>
        <row r="1186">
          <cell r="A1186" t="str">
            <v>UE0113</v>
          </cell>
          <cell r="B1186" t="str">
            <v>PAPEL N.C.R. AZUL</v>
          </cell>
          <cell r="C1186">
            <v>2000</v>
          </cell>
          <cell r="D1186">
            <v>201920</v>
          </cell>
          <cell r="E1186">
            <v>100.96</v>
          </cell>
          <cell r="F1186" t="str">
            <v>UNIDADES</v>
          </cell>
        </row>
        <row r="1187">
          <cell r="A1187" t="str">
            <v>UE0046</v>
          </cell>
          <cell r="B1187" t="str">
            <v>PAPEL PERIODICO DE TAMAÑO 70 x 100</v>
          </cell>
          <cell r="C1187">
            <v>500</v>
          </cell>
          <cell r="D1187">
            <v>77500</v>
          </cell>
          <cell r="E1187">
            <v>155</v>
          </cell>
          <cell r="F1187" t="str">
            <v>UNIDADES</v>
          </cell>
        </row>
        <row r="1188">
          <cell r="A1188" t="str">
            <v>SLV0012</v>
          </cell>
          <cell r="B1188" t="str">
            <v>PAPEL SEDA POR PLIEGO</v>
          </cell>
          <cell r="C1188">
            <v>225</v>
          </cell>
          <cell r="D1188">
            <v>112500</v>
          </cell>
          <cell r="E1188">
            <v>500</v>
          </cell>
          <cell r="F1188" t="str">
            <v>UNIDADES</v>
          </cell>
        </row>
        <row r="1189">
          <cell r="A1189" t="str">
            <v>UE0058</v>
          </cell>
          <cell r="B1189" t="str">
            <v>PAPEL TAMAÑO CARTA  RESMA</v>
          </cell>
          <cell r="C1189">
            <v>311</v>
          </cell>
          <cell r="D1189">
            <v>2580641.66</v>
          </cell>
          <cell r="E1189">
            <v>8500</v>
          </cell>
          <cell r="F1189" t="str">
            <v>UNIDADES</v>
          </cell>
        </row>
        <row r="1190">
          <cell r="A1190" t="str">
            <v>UE0059</v>
          </cell>
          <cell r="B1190" t="str">
            <v>PAPEL TAMAÑO OFICIO RESMA</v>
          </cell>
          <cell r="C1190">
            <v>13</v>
          </cell>
          <cell r="D1190">
            <v>129275.51000000001</v>
          </cell>
          <cell r="E1190">
            <v>8500</v>
          </cell>
          <cell r="F1190" t="str">
            <v>UNIDADES</v>
          </cell>
        </row>
        <row r="1191">
          <cell r="A1191" t="str">
            <v>UE0060</v>
          </cell>
          <cell r="B1191" t="str">
            <v>PAPEL TERMICO FAX 210x30</v>
          </cell>
          <cell r="C1191">
            <v>33</v>
          </cell>
          <cell r="D1191">
            <v>33066</v>
          </cell>
          <cell r="E1191">
            <v>1002</v>
          </cell>
          <cell r="F1191" t="str">
            <v>UNIDADES</v>
          </cell>
        </row>
        <row r="1192">
          <cell r="A1192" t="str">
            <v>SPI091</v>
          </cell>
          <cell r="B1192" t="str">
            <v>PAQUETE LIJA No. 400</v>
          </cell>
          <cell r="C1192">
            <v>4</v>
          </cell>
          <cell r="D1192">
            <v>100856</v>
          </cell>
          <cell r="E1192">
            <v>25214</v>
          </cell>
          <cell r="F1192" t="str">
            <v>UNIDADES</v>
          </cell>
        </row>
        <row r="1193">
          <cell r="A1193" t="str">
            <v>SLA267</v>
          </cell>
          <cell r="B1193" t="str">
            <v>PARECET 101</v>
          </cell>
          <cell r="C1193">
            <v>5</v>
          </cell>
          <cell r="D1193">
            <v>255000</v>
          </cell>
          <cell r="E1193">
            <v>51000</v>
          </cell>
          <cell r="F1193" t="str">
            <v>GALONES</v>
          </cell>
        </row>
        <row r="1194">
          <cell r="A1194" t="str">
            <v>B420508</v>
          </cell>
          <cell r="B1194" t="str">
            <v>Pasador # 203-900210 Rep.</v>
          </cell>
          <cell r="C1194">
            <v>1</v>
          </cell>
          <cell r="D1194">
            <v>15300</v>
          </cell>
          <cell r="E1194">
            <v>15300</v>
          </cell>
          <cell r="F1194" t="str">
            <v>UNIDADES</v>
          </cell>
        </row>
        <row r="1195">
          <cell r="A1195" t="str">
            <v>B420850</v>
          </cell>
          <cell r="B1195" t="str">
            <v>Pasador 40-8 Rep.Maq.Lav.</v>
          </cell>
          <cell r="C1195">
            <v>1</v>
          </cell>
          <cell r="D1195">
            <v>6336.42</v>
          </cell>
          <cell r="E1195">
            <v>6336.42</v>
          </cell>
          <cell r="F1195" t="str">
            <v>UNIDADES</v>
          </cell>
        </row>
        <row r="1196">
          <cell r="A1196" t="str">
            <v>B300056</v>
          </cell>
          <cell r="B1196" t="str">
            <v>Pasador Acero d 3/8"</v>
          </cell>
          <cell r="C1196">
            <v>83</v>
          </cell>
          <cell r="D1196">
            <v>41500</v>
          </cell>
          <cell r="E1196">
            <v>500</v>
          </cell>
          <cell r="F1196" t="str">
            <v>UNIDADES</v>
          </cell>
        </row>
        <row r="1197">
          <cell r="A1197" t="str">
            <v>B200240</v>
          </cell>
          <cell r="B1197" t="str">
            <v>PASADOR EN ACERO DE 1/2 X  1"</v>
          </cell>
          <cell r="C1197">
            <v>29</v>
          </cell>
          <cell r="D1197">
            <v>153700</v>
          </cell>
          <cell r="E1197">
            <v>5300</v>
          </cell>
          <cell r="F1197" t="str">
            <v>UNIDADES</v>
          </cell>
        </row>
        <row r="1198">
          <cell r="A1198" t="str">
            <v>B200241</v>
          </cell>
          <cell r="B1198" t="str">
            <v>PASADOR EN ACERO DE 1/4 X  2"</v>
          </cell>
          <cell r="C1198">
            <v>2</v>
          </cell>
          <cell r="D1198">
            <v>49100</v>
          </cell>
          <cell r="E1198">
            <v>24550</v>
          </cell>
          <cell r="F1198" t="str">
            <v>NO APLICA</v>
          </cell>
        </row>
        <row r="1199">
          <cell r="A1199" t="str">
            <v>B200318</v>
          </cell>
          <cell r="B1199" t="str">
            <v>PASADOR EN HIERRO DE 1/4  X 1"</v>
          </cell>
          <cell r="C1199">
            <v>5</v>
          </cell>
          <cell r="D1199">
            <v>42750</v>
          </cell>
          <cell r="E1199">
            <v>8550</v>
          </cell>
          <cell r="F1199" t="str">
            <v>UNIDADES</v>
          </cell>
        </row>
        <row r="1200">
          <cell r="A1200" t="str">
            <v>B200101</v>
          </cell>
          <cell r="B1200" t="str">
            <v>PASADOR EN HIERRO DE 5/8" POR  4 3/4"</v>
          </cell>
          <cell r="C1200">
            <v>4</v>
          </cell>
          <cell r="D1200">
            <v>22200</v>
          </cell>
          <cell r="E1200">
            <v>5550</v>
          </cell>
          <cell r="F1200" t="str">
            <v>UNIDADES</v>
          </cell>
        </row>
        <row r="1201">
          <cell r="A1201" t="str">
            <v>B421411</v>
          </cell>
          <cell r="B1201" t="str">
            <v>PasadorGuiaCabezote DMesa</v>
          </cell>
          <cell r="C1201">
            <v>3</v>
          </cell>
          <cell r="D1201">
            <v>1500</v>
          </cell>
          <cell r="E1201">
            <v>500</v>
          </cell>
          <cell r="F1201" t="str">
            <v>UNIDADES</v>
          </cell>
        </row>
        <row r="1202">
          <cell r="A1202" t="str">
            <v>B421404</v>
          </cell>
          <cell r="B1202" t="str">
            <v>PasadorGuiaCabezoteDeMesa</v>
          </cell>
          <cell r="C1202">
            <v>4</v>
          </cell>
          <cell r="D1202">
            <v>14000</v>
          </cell>
          <cell r="E1202">
            <v>3500</v>
          </cell>
          <cell r="F1202" t="str">
            <v>UNIDADES</v>
          </cell>
        </row>
        <row r="1203">
          <cell r="A1203">
            <v>795174</v>
          </cell>
          <cell r="B1203" t="str">
            <v>Pasta Para Soldar</v>
          </cell>
          <cell r="C1203">
            <v>45</v>
          </cell>
          <cell r="D1203">
            <v>749160</v>
          </cell>
          <cell r="E1203">
            <v>16648</v>
          </cell>
          <cell r="F1203" t="str">
            <v>UNIDADES</v>
          </cell>
        </row>
        <row r="1204">
          <cell r="A1204" t="str">
            <v>SLA1068</v>
          </cell>
          <cell r="B1204" t="str">
            <v>PASTILLAS DETERGENTES RATION</v>
          </cell>
          <cell r="C1204">
            <v>10</v>
          </cell>
          <cell r="D1204">
            <v>500000</v>
          </cell>
          <cell r="E1204">
            <v>50000</v>
          </cell>
          <cell r="F1204" t="str">
            <v>UNIDADES</v>
          </cell>
        </row>
        <row r="1205">
          <cell r="A1205">
            <v>420426</v>
          </cell>
          <cell r="B1205" t="str">
            <v>PASTILLAS DPD CLORO N°1</v>
          </cell>
          <cell r="C1205">
            <v>2</v>
          </cell>
          <cell r="D1205">
            <v>10924</v>
          </cell>
          <cell r="E1205">
            <v>5462</v>
          </cell>
          <cell r="F1205" t="str">
            <v>UNIDADES</v>
          </cell>
        </row>
        <row r="1206">
          <cell r="A1206">
            <v>752118</v>
          </cell>
          <cell r="B1206" t="str">
            <v>PATA PARA BASE CAMA 280-50 X 100</v>
          </cell>
          <cell r="C1206">
            <v>12</v>
          </cell>
          <cell r="D1206">
            <v>163020</v>
          </cell>
          <cell r="E1206">
            <v>13585</v>
          </cell>
          <cell r="F1206" t="str">
            <v>UNIDADES</v>
          </cell>
        </row>
        <row r="1207">
          <cell r="A1207" t="str">
            <v>SLV0004</v>
          </cell>
          <cell r="B1207" t="str">
            <v>PECHERAS PARA CAMISA</v>
          </cell>
          <cell r="C1207">
            <v>1618</v>
          </cell>
          <cell r="D1207">
            <v>330379.42000000004</v>
          </cell>
          <cell r="E1207">
            <v>204.19000000000003</v>
          </cell>
          <cell r="F1207" t="str">
            <v>UNIDADES</v>
          </cell>
        </row>
        <row r="1208">
          <cell r="A1208" t="str">
            <v>B420524</v>
          </cell>
          <cell r="B1208" t="str">
            <v>Pedales Bronce</v>
          </cell>
          <cell r="C1208">
            <v>2</v>
          </cell>
          <cell r="D1208">
            <v>4500</v>
          </cell>
          <cell r="E1208">
            <v>2250</v>
          </cell>
          <cell r="F1208" t="str">
            <v>UNIDADES</v>
          </cell>
        </row>
        <row r="1209">
          <cell r="A1209" t="str">
            <v>AG0066</v>
          </cell>
          <cell r="B1209" t="str">
            <v>PEDIDO DE MATERIALES</v>
          </cell>
          <cell r="C1209">
            <v>19</v>
          </cell>
          <cell r="D1209">
            <v>13214.5</v>
          </cell>
          <cell r="E1209">
            <v>695.5</v>
          </cell>
          <cell r="F1209" t="str">
            <v>UNIDADES</v>
          </cell>
        </row>
        <row r="1210">
          <cell r="A1210">
            <v>812701</v>
          </cell>
          <cell r="B1210" t="str">
            <v>Pegante Boxer Galon</v>
          </cell>
          <cell r="C1210">
            <v>5</v>
          </cell>
          <cell r="D1210">
            <v>236000</v>
          </cell>
          <cell r="E1210">
            <v>47200</v>
          </cell>
          <cell r="F1210" t="str">
            <v>GALONES</v>
          </cell>
        </row>
        <row r="1211">
          <cell r="A1211">
            <v>812758</v>
          </cell>
          <cell r="B1211" t="str">
            <v>PEGANTE MASTICE UN CUARTO</v>
          </cell>
          <cell r="C1211">
            <v>4</v>
          </cell>
          <cell r="D1211">
            <v>151200</v>
          </cell>
          <cell r="E1211">
            <v>37800</v>
          </cell>
          <cell r="F1211" t="str">
            <v>UNIDADES</v>
          </cell>
        </row>
        <row r="1212">
          <cell r="A1212">
            <v>812753</v>
          </cell>
          <cell r="B1212" t="str">
            <v>Pegante para madera Carpincol</v>
          </cell>
          <cell r="C1212">
            <v>4</v>
          </cell>
          <cell r="D1212">
            <v>117600</v>
          </cell>
          <cell r="E1212">
            <v>29400</v>
          </cell>
          <cell r="F1212" t="str">
            <v>UNIDADES</v>
          </cell>
        </row>
        <row r="1213">
          <cell r="A1213">
            <v>820265</v>
          </cell>
          <cell r="B1213" t="str">
            <v>PEGANTE PARA PAPEL DE COLGADURA ROMANO 19 LT</v>
          </cell>
          <cell r="C1213">
            <v>1</v>
          </cell>
          <cell r="D1213">
            <v>60000</v>
          </cell>
          <cell r="E1213">
            <v>60000</v>
          </cell>
          <cell r="F1213" t="str">
            <v>UNIDADES</v>
          </cell>
        </row>
        <row r="1214">
          <cell r="A1214">
            <v>812763</v>
          </cell>
          <cell r="B1214" t="str">
            <v>PEGANTE PATTEX  X  360GR</v>
          </cell>
          <cell r="C1214">
            <v>3</v>
          </cell>
          <cell r="D1214">
            <v>39300</v>
          </cell>
          <cell r="E1214">
            <v>13100</v>
          </cell>
          <cell r="F1214" t="str">
            <v>UNIDADES</v>
          </cell>
        </row>
        <row r="1215">
          <cell r="A1215" t="str">
            <v>UE0066</v>
          </cell>
          <cell r="B1215" t="str">
            <v>PEGASTIC BARRA</v>
          </cell>
          <cell r="C1215">
            <v>100</v>
          </cell>
          <cell r="D1215">
            <v>169784</v>
          </cell>
          <cell r="E1215">
            <v>1697.84</v>
          </cell>
          <cell r="F1215" t="str">
            <v>UNIDADES</v>
          </cell>
        </row>
        <row r="1216">
          <cell r="A1216" t="str">
            <v>SLV0014</v>
          </cell>
          <cell r="B1216" t="str">
            <v>PERCLORETILENO - TAMBOR POR 330 KG</v>
          </cell>
          <cell r="C1216">
            <v>1</v>
          </cell>
          <cell r="D1216">
            <v>3600</v>
          </cell>
          <cell r="E1216">
            <v>3600</v>
          </cell>
          <cell r="F1216" t="str">
            <v>KILO</v>
          </cell>
        </row>
        <row r="1217">
          <cell r="A1217" t="str">
            <v>UE0072</v>
          </cell>
          <cell r="B1217" t="str">
            <v>PERFORADORA DOS HUECOS REF 91FO</v>
          </cell>
          <cell r="C1217">
            <v>18</v>
          </cell>
          <cell r="D1217">
            <v>394200</v>
          </cell>
          <cell r="E1217">
            <v>21900</v>
          </cell>
          <cell r="F1217" t="str">
            <v>UNIDADES</v>
          </cell>
        </row>
        <row r="1218">
          <cell r="A1218" t="str">
            <v>UE0073</v>
          </cell>
          <cell r="B1218" t="str">
            <v>PERFORADORA INDUSTRIAL</v>
          </cell>
          <cell r="C1218">
            <v>4</v>
          </cell>
          <cell r="D1218">
            <v>725276</v>
          </cell>
          <cell r="E1218">
            <v>181319</v>
          </cell>
          <cell r="F1218" t="str">
            <v>UNIDADES</v>
          </cell>
        </row>
        <row r="1219">
          <cell r="A1219" t="str">
            <v>SLA245</v>
          </cell>
          <cell r="B1219" t="str">
            <v>PERFUME DE AMBIENTE VERBENA  20 LT</v>
          </cell>
          <cell r="C1219">
            <v>38</v>
          </cell>
          <cell r="D1219">
            <v>4788000</v>
          </cell>
          <cell r="E1219">
            <v>126000</v>
          </cell>
          <cell r="F1219" t="str">
            <v>CUÐETE</v>
          </cell>
        </row>
        <row r="1220">
          <cell r="A1220">
            <v>794447</v>
          </cell>
          <cell r="B1220" t="str">
            <v>Perillas Tres Calores 15Amp</v>
          </cell>
          <cell r="C1220">
            <v>3</v>
          </cell>
          <cell r="D1220">
            <v>18065.22</v>
          </cell>
          <cell r="E1220">
            <v>6021.7400000000007</v>
          </cell>
          <cell r="F1220" t="str">
            <v>UNIDADES</v>
          </cell>
        </row>
        <row r="1221">
          <cell r="A1221" t="str">
            <v>B420929</v>
          </cell>
          <cell r="B1221" t="str">
            <v>Perno #203-900209 Rep.Maq</v>
          </cell>
          <cell r="C1221">
            <v>2</v>
          </cell>
          <cell r="D1221">
            <v>44500</v>
          </cell>
          <cell r="E1221">
            <v>22250</v>
          </cell>
          <cell r="F1221" t="str">
            <v>UNIDADES</v>
          </cell>
        </row>
        <row r="1222">
          <cell r="A1222" t="str">
            <v>B200261</v>
          </cell>
          <cell r="B1222" t="str">
            <v>PERNO ROSCADO 1 1/4"</v>
          </cell>
          <cell r="C1222">
            <v>194</v>
          </cell>
          <cell r="D1222">
            <v>1561700</v>
          </cell>
          <cell r="E1222">
            <v>8050</v>
          </cell>
          <cell r="F1222" t="str">
            <v>UNIDADES</v>
          </cell>
        </row>
        <row r="1223">
          <cell r="A1223" t="str">
            <v>B420746</v>
          </cell>
          <cell r="B1223" t="str">
            <v>Pi$onBceFosforadoMaqLavLo</v>
          </cell>
          <cell r="C1223">
            <v>5</v>
          </cell>
          <cell r="D1223">
            <v>79297.600000000006</v>
          </cell>
          <cell r="E1223">
            <v>15859.52</v>
          </cell>
          <cell r="F1223" t="str">
            <v>UNIDADES</v>
          </cell>
        </row>
        <row r="1224">
          <cell r="A1224" t="str">
            <v>B421138</v>
          </cell>
          <cell r="B1224" t="str">
            <v>Pi$ones Para Maq.Batidora</v>
          </cell>
          <cell r="C1224">
            <v>1</v>
          </cell>
          <cell r="D1224">
            <v>6000</v>
          </cell>
          <cell r="E1224">
            <v>6000</v>
          </cell>
          <cell r="F1224" t="str">
            <v>UNIDADES</v>
          </cell>
        </row>
        <row r="1225">
          <cell r="A1225" t="str">
            <v>B421168</v>
          </cell>
          <cell r="B1225" t="str">
            <v>Pieza Bronce Maq.Lav.Loza</v>
          </cell>
          <cell r="C1225">
            <v>1</v>
          </cell>
          <cell r="D1225">
            <v>19000</v>
          </cell>
          <cell r="E1225">
            <v>19000</v>
          </cell>
          <cell r="F1225" t="str">
            <v>UNIDADES</v>
          </cell>
        </row>
        <row r="1226">
          <cell r="A1226" t="str">
            <v>B100225</v>
          </cell>
          <cell r="B1226" t="str">
            <v>Pieza d Aluminio(Manzana)</v>
          </cell>
          <cell r="C1226">
            <v>25</v>
          </cell>
          <cell r="D1226">
            <v>57500</v>
          </cell>
          <cell r="E1226">
            <v>2300</v>
          </cell>
          <cell r="F1226" t="str">
            <v>UNIDADES</v>
          </cell>
        </row>
        <row r="1227">
          <cell r="A1227">
            <v>792401</v>
          </cell>
          <cell r="B1227" t="str">
            <v>Pila  DOBLE AA ENERGIZER</v>
          </cell>
          <cell r="C1227">
            <v>470</v>
          </cell>
          <cell r="D1227">
            <v>1636403.7000000002</v>
          </cell>
          <cell r="E1227">
            <v>3481.7100000000005</v>
          </cell>
          <cell r="F1227" t="str">
            <v>PARES</v>
          </cell>
        </row>
        <row r="1228">
          <cell r="A1228">
            <v>792445</v>
          </cell>
          <cell r="B1228" t="str">
            <v>Pila Cuadrada 9 Vol Recargable Alkalina</v>
          </cell>
          <cell r="C1228">
            <v>70</v>
          </cell>
          <cell r="D1228">
            <v>1106000</v>
          </cell>
          <cell r="E1228">
            <v>15800</v>
          </cell>
          <cell r="F1228" t="str">
            <v>UNIDADES</v>
          </cell>
        </row>
        <row r="1229">
          <cell r="A1229">
            <v>792402</v>
          </cell>
          <cell r="B1229" t="str">
            <v>Pila mediana Ref: 1035 Alkalina C2</v>
          </cell>
          <cell r="C1229">
            <v>6</v>
          </cell>
          <cell r="D1229">
            <v>40582.620000000003</v>
          </cell>
          <cell r="E1229">
            <v>6763.77</v>
          </cell>
          <cell r="F1229" t="str">
            <v>UNIDADES</v>
          </cell>
        </row>
        <row r="1230">
          <cell r="A1230">
            <v>792403</v>
          </cell>
          <cell r="B1230" t="str">
            <v>Pila O Bateria Para Cerradura</v>
          </cell>
          <cell r="C1230">
            <v>48</v>
          </cell>
          <cell r="D1230">
            <v>897213.60000000009</v>
          </cell>
          <cell r="E1230">
            <v>18691.95</v>
          </cell>
          <cell r="F1230" t="str">
            <v>UNIDADES</v>
          </cell>
        </row>
        <row r="1231">
          <cell r="A1231">
            <v>792404</v>
          </cell>
          <cell r="B1231" t="str">
            <v>Pila triple AAA ENERGIZER</v>
          </cell>
          <cell r="C1231">
            <v>56</v>
          </cell>
          <cell r="D1231">
            <v>189358.40000000002</v>
          </cell>
          <cell r="E1231">
            <v>3381.4000000000005</v>
          </cell>
          <cell r="F1231" t="str">
            <v>PARES</v>
          </cell>
        </row>
        <row r="1232">
          <cell r="A1232">
            <v>793238</v>
          </cell>
          <cell r="B1232" t="str">
            <v>PILOTO ROJO A 220V</v>
          </cell>
          <cell r="C1232">
            <v>2</v>
          </cell>
          <cell r="D1232">
            <v>45000</v>
          </cell>
          <cell r="E1232">
            <v>22500</v>
          </cell>
          <cell r="F1232" t="str">
            <v>UNIDADES</v>
          </cell>
        </row>
        <row r="1233">
          <cell r="A1233" t="str">
            <v>B420271</v>
          </cell>
          <cell r="B1233" t="str">
            <v>Pines D-S-3-40</v>
          </cell>
          <cell r="C1233">
            <v>3</v>
          </cell>
          <cell r="D1233">
            <v>4260</v>
          </cell>
          <cell r="E1233">
            <v>1420</v>
          </cell>
          <cell r="F1233" t="str">
            <v>UNIDADES</v>
          </cell>
        </row>
        <row r="1234">
          <cell r="A1234" t="str">
            <v>SPI015</v>
          </cell>
          <cell r="B1234" t="str">
            <v>PintuCoatGris/Blanco 3316 Con Su Componente</v>
          </cell>
          <cell r="C1234">
            <v>2</v>
          </cell>
          <cell r="D1234">
            <v>214800</v>
          </cell>
          <cell r="E1234">
            <v>107400</v>
          </cell>
          <cell r="F1234" t="str">
            <v>GALONES</v>
          </cell>
        </row>
        <row r="1235">
          <cell r="A1235" t="str">
            <v>SPI016</v>
          </cell>
          <cell r="B1235" t="str">
            <v>Pintulaca amarillo cromo (galon)</v>
          </cell>
          <cell r="C1235">
            <v>20</v>
          </cell>
          <cell r="D1235">
            <v>915586.60000000009</v>
          </cell>
          <cell r="E1235">
            <v>45779.33</v>
          </cell>
          <cell r="F1235" t="str">
            <v>GALONES</v>
          </cell>
        </row>
        <row r="1236">
          <cell r="A1236" t="str">
            <v>SPI018</v>
          </cell>
          <cell r="B1236" t="str">
            <v>Pintulaca blanca (galon)</v>
          </cell>
          <cell r="C1236">
            <v>26</v>
          </cell>
          <cell r="D1236">
            <v>950430</v>
          </cell>
          <cell r="E1236">
            <v>36555</v>
          </cell>
          <cell r="F1236" t="str">
            <v>GALONES</v>
          </cell>
        </row>
        <row r="1237">
          <cell r="A1237" t="str">
            <v>SPI019</v>
          </cell>
          <cell r="B1237" t="str">
            <v>Pintulaca Cafe Oro Brillante</v>
          </cell>
          <cell r="C1237">
            <v>5</v>
          </cell>
          <cell r="D1237">
            <v>971505</v>
          </cell>
          <cell r="E1237">
            <v>194301</v>
          </cell>
          <cell r="F1237" t="str">
            <v>GALONES</v>
          </cell>
        </row>
        <row r="1238">
          <cell r="A1238" t="str">
            <v>SPI052</v>
          </cell>
          <cell r="B1238" t="str">
            <v>Pintulaca Lacanitrocelulosica</v>
          </cell>
          <cell r="C1238">
            <v>28</v>
          </cell>
          <cell r="D1238">
            <v>1510577.8800000001</v>
          </cell>
          <cell r="E1238">
            <v>53949.210000000006</v>
          </cell>
          <cell r="F1238" t="str">
            <v>GALONES</v>
          </cell>
        </row>
        <row r="1239">
          <cell r="A1239" t="str">
            <v>SPI020</v>
          </cell>
          <cell r="B1239" t="str">
            <v>Pintulaca marron indigo  (galon)</v>
          </cell>
          <cell r="C1239">
            <v>23</v>
          </cell>
          <cell r="D1239">
            <v>1715512.5</v>
          </cell>
          <cell r="E1239">
            <v>74587.5</v>
          </cell>
          <cell r="F1239" t="str">
            <v>GALONES</v>
          </cell>
        </row>
        <row r="1240">
          <cell r="A1240">
            <v>251624</v>
          </cell>
          <cell r="B1240" t="str">
            <v>Pintulaca Negra Mate</v>
          </cell>
          <cell r="C1240">
            <v>9</v>
          </cell>
          <cell r="D1240">
            <v>372411</v>
          </cell>
          <cell r="E1240">
            <v>41379</v>
          </cell>
          <cell r="F1240" t="str">
            <v>UNIDADES</v>
          </cell>
        </row>
        <row r="1241">
          <cell r="A1241" t="str">
            <v>SPI022</v>
          </cell>
          <cell r="B1241" t="str">
            <v>Pintulaca rojo fiesta ( galon)</v>
          </cell>
          <cell r="C1241">
            <v>34</v>
          </cell>
          <cell r="D1241">
            <v>1825625.58</v>
          </cell>
          <cell r="E1241">
            <v>53694.87</v>
          </cell>
          <cell r="F1241" t="str">
            <v>GALONES</v>
          </cell>
        </row>
        <row r="1242">
          <cell r="A1242" t="str">
            <v>SPI023</v>
          </cell>
          <cell r="B1242" t="str">
            <v>Pintulaca Verde Brillante</v>
          </cell>
          <cell r="C1242">
            <v>53</v>
          </cell>
          <cell r="D1242">
            <v>2639243.65</v>
          </cell>
          <cell r="E1242">
            <v>49797.049999999996</v>
          </cell>
          <cell r="F1242" t="str">
            <v>GALONES</v>
          </cell>
        </row>
        <row r="1243">
          <cell r="A1243" t="str">
            <v>SPI115</v>
          </cell>
          <cell r="B1243" t="str">
            <v>PINTURA  PINTULUX 3 EN 1</v>
          </cell>
          <cell r="C1243">
            <v>1</v>
          </cell>
          <cell r="D1243">
            <v>25000</v>
          </cell>
          <cell r="E1243">
            <v>25000</v>
          </cell>
          <cell r="F1243" t="str">
            <v>GALONES</v>
          </cell>
        </row>
        <row r="1244">
          <cell r="A1244" t="str">
            <v>SPI100</v>
          </cell>
          <cell r="B1244" t="str">
            <v>PINTURA AERFLEX AZUL</v>
          </cell>
          <cell r="C1244">
            <v>5</v>
          </cell>
          <cell r="D1244">
            <v>510880</v>
          </cell>
          <cell r="E1244">
            <v>102176</v>
          </cell>
          <cell r="F1244" t="str">
            <v>GALONES</v>
          </cell>
        </row>
        <row r="1245">
          <cell r="A1245" t="str">
            <v>SPI025</v>
          </cell>
          <cell r="B1245" t="str">
            <v>Pintura Aeroflex gris</v>
          </cell>
          <cell r="C1245">
            <v>9</v>
          </cell>
          <cell r="D1245">
            <v>856494</v>
          </cell>
          <cell r="E1245">
            <v>95166</v>
          </cell>
          <cell r="F1245" t="str">
            <v>GALONES</v>
          </cell>
        </row>
        <row r="1246">
          <cell r="A1246" t="str">
            <v>SPI101</v>
          </cell>
          <cell r="B1246" t="str">
            <v>PINTURA AEROFLEX NEGRO</v>
          </cell>
          <cell r="C1246">
            <v>11</v>
          </cell>
          <cell r="D1246">
            <v>797368</v>
          </cell>
          <cell r="E1246">
            <v>72488</v>
          </cell>
          <cell r="F1246" t="str">
            <v>GALONES</v>
          </cell>
        </row>
        <row r="1247">
          <cell r="A1247" t="str">
            <v>SPI027</v>
          </cell>
          <cell r="B1247" t="str">
            <v>Pintura Aluminio ECP 100</v>
          </cell>
          <cell r="C1247">
            <v>28</v>
          </cell>
          <cell r="D1247">
            <v>1707440</v>
          </cell>
          <cell r="E1247">
            <v>60980</v>
          </cell>
          <cell r="F1247" t="str">
            <v>GALONES</v>
          </cell>
        </row>
        <row r="1248">
          <cell r="A1248" t="str">
            <v>SPI1115</v>
          </cell>
          <cell r="B1248" t="str">
            <v>PINTURA AROFLEX COLOR AZUL PINTUCO</v>
          </cell>
          <cell r="C1248">
            <v>4</v>
          </cell>
          <cell r="D1248">
            <v>408704</v>
          </cell>
          <cell r="E1248">
            <v>102176</v>
          </cell>
          <cell r="F1248" t="str">
            <v>UNIDADES</v>
          </cell>
        </row>
        <row r="1249">
          <cell r="A1249" t="str">
            <v>SPI112</v>
          </cell>
          <cell r="B1249" t="str">
            <v>PINTURA FILL PINTUCO IMPERMEABILIZANTE TERRAZA</v>
          </cell>
          <cell r="C1249">
            <v>11</v>
          </cell>
          <cell r="D1249">
            <v>1389333</v>
          </cell>
          <cell r="E1249">
            <v>126303</v>
          </cell>
          <cell r="F1249" t="str">
            <v>UNIDADES</v>
          </cell>
        </row>
        <row r="1250">
          <cell r="A1250" t="str">
            <v>SPI074</v>
          </cell>
          <cell r="B1250" t="str">
            <v>Pintura Verde pino</v>
          </cell>
          <cell r="C1250">
            <v>1</v>
          </cell>
          <cell r="D1250">
            <v>200420</v>
          </cell>
          <cell r="E1250">
            <v>200420</v>
          </cell>
          <cell r="F1250" t="str">
            <v>GALONES</v>
          </cell>
        </row>
        <row r="1251">
          <cell r="A1251" t="str">
            <v>SLV0016</v>
          </cell>
          <cell r="B1251" t="str">
            <v>PINZAS PLASTICAS PARA CAMISA</v>
          </cell>
          <cell r="C1251">
            <v>2</v>
          </cell>
          <cell r="D1251">
            <v>12000</v>
          </cell>
          <cell r="E1251">
            <v>6000</v>
          </cell>
          <cell r="F1251" t="str">
            <v>UNIDADES</v>
          </cell>
        </row>
        <row r="1252">
          <cell r="A1252">
            <v>421650</v>
          </cell>
          <cell r="B1252" t="str">
            <v>Piñon del Distribuidor Lister Black Stone</v>
          </cell>
          <cell r="C1252">
            <v>1</v>
          </cell>
          <cell r="D1252">
            <v>10000</v>
          </cell>
          <cell r="E1252">
            <v>10000</v>
          </cell>
          <cell r="F1252" t="str">
            <v>UNIDADES</v>
          </cell>
        </row>
        <row r="1253">
          <cell r="A1253">
            <v>732727</v>
          </cell>
          <cell r="B1253" t="str">
            <v>Pirometro de Temperatura del Cilindro Fairbankcs Moorse</v>
          </cell>
          <cell r="C1253">
            <v>2</v>
          </cell>
          <cell r="D1253">
            <v>22000</v>
          </cell>
          <cell r="E1253">
            <v>11000</v>
          </cell>
          <cell r="F1253" t="str">
            <v>UNIDADES</v>
          </cell>
        </row>
        <row r="1254">
          <cell r="A1254" t="str">
            <v>SDC070</v>
          </cell>
          <cell r="B1254" t="str">
            <v>PIRUTIN Nº2 /1000</v>
          </cell>
          <cell r="C1254">
            <v>17</v>
          </cell>
          <cell r="D1254">
            <v>76160</v>
          </cell>
          <cell r="E1254">
            <v>4480</v>
          </cell>
          <cell r="F1254" t="str">
            <v>UNIDADES</v>
          </cell>
        </row>
        <row r="1255">
          <cell r="A1255" t="str">
            <v>SDC071</v>
          </cell>
          <cell r="B1255" t="str">
            <v>PIRUTIN Nº3 /1000</v>
          </cell>
          <cell r="C1255">
            <v>62</v>
          </cell>
          <cell r="D1255">
            <v>1059642</v>
          </cell>
          <cell r="E1255">
            <v>17091</v>
          </cell>
          <cell r="F1255" t="str">
            <v>UNIDADES</v>
          </cell>
        </row>
        <row r="1256">
          <cell r="A1256" t="str">
            <v>SDC049</v>
          </cell>
          <cell r="B1256" t="str">
            <v>PIRUTINES # 4 BIZC/100</v>
          </cell>
          <cell r="C1256">
            <v>23</v>
          </cell>
          <cell r="D1256">
            <v>393093</v>
          </cell>
          <cell r="E1256">
            <v>17091</v>
          </cell>
          <cell r="F1256" t="str">
            <v>UNIDADES</v>
          </cell>
        </row>
        <row r="1257">
          <cell r="A1257" t="str">
            <v>SDC045</v>
          </cell>
          <cell r="B1257" t="str">
            <v>PIRUTINES # 5/100</v>
          </cell>
          <cell r="C1257">
            <v>10</v>
          </cell>
          <cell r="D1257">
            <v>66349.5</v>
          </cell>
          <cell r="E1257">
            <v>6634.95</v>
          </cell>
          <cell r="F1257" t="str">
            <v>PAQUETES</v>
          </cell>
        </row>
        <row r="1258">
          <cell r="A1258" t="str">
            <v>SDC065</v>
          </cell>
          <cell r="B1258" t="str">
            <v>PIRUTINES 160X95/100</v>
          </cell>
          <cell r="C1258">
            <v>32</v>
          </cell>
          <cell r="D1258">
            <v>569600</v>
          </cell>
          <cell r="E1258">
            <v>17800</v>
          </cell>
          <cell r="F1258" t="str">
            <v>UNIDADES</v>
          </cell>
        </row>
        <row r="1259">
          <cell r="A1259" t="str">
            <v>SDC019</v>
          </cell>
          <cell r="B1259" t="str">
            <v>PIRUTINES/100 # 1</v>
          </cell>
          <cell r="C1259">
            <v>9</v>
          </cell>
          <cell r="D1259">
            <v>30528.99</v>
          </cell>
          <cell r="E1259">
            <v>3392.11</v>
          </cell>
          <cell r="F1259" t="str">
            <v>PAQUETES</v>
          </cell>
        </row>
        <row r="1260">
          <cell r="A1260">
            <v>812604</v>
          </cell>
          <cell r="B1260" t="str">
            <v>Pistola Silicona Caliente ( Grande )</v>
          </cell>
          <cell r="C1260">
            <v>1</v>
          </cell>
          <cell r="D1260">
            <v>49328</v>
          </cell>
          <cell r="E1260">
            <v>49328</v>
          </cell>
          <cell r="F1260" t="str">
            <v>UNIDADES</v>
          </cell>
        </row>
        <row r="1261">
          <cell r="A1261">
            <v>812606</v>
          </cell>
          <cell r="B1261" t="str">
            <v>Pistola Silicona Caliente ( Pequeña )</v>
          </cell>
          <cell r="C1261">
            <v>7</v>
          </cell>
          <cell r="D1261">
            <v>35000</v>
          </cell>
          <cell r="E1261">
            <v>5000</v>
          </cell>
          <cell r="F1261" t="str">
            <v>UNIDADES</v>
          </cell>
        </row>
        <row r="1262">
          <cell r="A1262" t="str">
            <v>B421697</v>
          </cell>
          <cell r="B1262" t="str">
            <v>Piston Embolo</v>
          </cell>
          <cell r="C1262">
            <v>3</v>
          </cell>
          <cell r="D1262">
            <v>17775.48</v>
          </cell>
          <cell r="E1262">
            <v>5925.16</v>
          </cell>
          <cell r="F1262" t="str">
            <v>UNIDADES</v>
          </cell>
        </row>
        <row r="1263">
          <cell r="A1263" t="str">
            <v>B422026</v>
          </cell>
          <cell r="B1263" t="str">
            <v>Pistones PST-43 4A Pasado</v>
          </cell>
          <cell r="C1263">
            <v>2</v>
          </cell>
          <cell r="D1263">
            <v>249164.64</v>
          </cell>
          <cell r="E1263">
            <v>124582.32</v>
          </cell>
          <cell r="F1263" t="str">
            <v>UNIDADES</v>
          </cell>
        </row>
        <row r="1264">
          <cell r="A1264" t="str">
            <v>SDC062</v>
          </cell>
          <cell r="B1264" t="str">
            <v>PITILLO PAQUETE</v>
          </cell>
          <cell r="C1264">
            <v>89</v>
          </cell>
          <cell r="D1264">
            <v>284800</v>
          </cell>
          <cell r="E1264">
            <v>3200</v>
          </cell>
          <cell r="F1264" t="str">
            <v>CAJAS</v>
          </cell>
        </row>
        <row r="1265">
          <cell r="A1265">
            <v>331057</v>
          </cell>
          <cell r="B1265" t="str">
            <v>Placa 3 modulos Marca LUMINEX</v>
          </cell>
          <cell r="C1265">
            <v>39</v>
          </cell>
          <cell r="D1265">
            <v>144300</v>
          </cell>
          <cell r="E1265">
            <v>3700</v>
          </cell>
          <cell r="F1265" t="str">
            <v>UNIDADES</v>
          </cell>
        </row>
        <row r="1266">
          <cell r="A1266">
            <v>331054</v>
          </cell>
          <cell r="B1266" t="str">
            <v>Placa Cuadrada 3 modulos Marca Legrand</v>
          </cell>
          <cell r="C1266">
            <v>282</v>
          </cell>
          <cell r="D1266">
            <v>1099800</v>
          </cell>
          <cell r="E1266">
            <v>3900</v>
          </cell>
          <cell r="F1266" t="str">
            <v>UNIDADES</v>
          </cell>
        </row>
        <row r="1267">
          <cell r="A1267">
            <v>331047</v>
          </cell>
          <cell r="B1267" t="str">
            <v>Placa Cuadrada 4x2 Un Modulo Marca Legrand</v>
          </cell>
          <cell r="C1267">
            <v>92</v>
          </cell>
          <cell r="D1267">
            <v>248400</v>
          </cell>
          <cell r="E1267">
            <v>2700</v>
          </cell>
          <cell r="F1267" t="str">
            <v>UNIDADES</v>
          </cell>
        </row>
        <row r="1268">
          <cell r="A1268">
            <v>331058</v>
          </cell>
          <cell r="B1268" t="str">
            <v>Placa Cuadrada Un Modulo Marca Legrand</v>
          </cell>
          <cell r="C1268">
            <v>391</v>
          </cell>
          <cell r="D1268">
            <v>1055700</v>
          </cell>
          <cell r="E1268">
            <v>2700</v>
          </cell>
          <cell r="F1268" t="str">
            <v>UNIDADES</v>
          </cell>
        </row>
        <row r="1269">
          <cell r="A1269" t="str">
            <v>ACC037</v>
          </cell>
          <cell r="B1269" t="str">
            <v>PLACA RECONOCIMIENTO DORADO</v>
          </cell>
          <cell r="C1269">
            <v>20</v>
          </cell>
          <cell r="D1269">
            <v>1000000</v>
          </cell>
          <cell r="E1269">
            <v>50000</v>
          </cell>
          <cell r="F1269" t="str">
            <v>UNIDADES</v>
          </cell>
        </row>
        <row r="1270">
          <cell r="A1270" t="str">
            <v>LL0019</v>
          </cell>
          <cell r="B1270" t="str">
            <v>PLANILLA  LAVANDERIA  SHT VERSION 09-04-2018</v>
          </cell>
          <cell r="C1270">
            <v>41</v>
          </cell>
          <cell r="D1270">
            <v>401800</v>
          </cell>
          <cell r="E1270">
            <v>9800</v>
          </cell>
          <cell r="F1270" t="str">
            <v>LIBRETAS</v>
          </cell>
        </row>
        <row r="1271">
          <cell r="A1271" t="str">
            <v>HH0009</v>
          </cell>
          <cell r="B1271" t="str">
            <v>PLANILLA  REPORTE CAMARERA AST</v>
          </cell>
          <cell r="C1271">
            <v>2571</v>
          </cell>
          <cell r="D1271">
            <v>1414050</v>
          </cell>
          <cell r="E1271">
            <v>550</v>
          </cell>
          <cell r="F1271" t="str">
            <v>UNIDADES</v>
          </cell>
        </row>
        <row r="1272">
          <cell r="A1272" t="str">
            <v>CB0094</v>
          </cell>
          <cell r="B1272" t="str">
            <v>PLANILLA CONTROL VEHICULOS</v>
          </cell>
          <cell r="C1272">
            <v>4</v>
          </cell>
          <cell r="D1272">
            <v>10000</v>
          </cell>
          <cell r="E1272">
            <v>2500</v>
          </cell>
          <cell r="F1272" t="str">
            <v>UNIDADES</v>
          </cell>
        </row>
        <row r="1273">
          <cell r="A1273" t="str">
            <v>LL0012</v>
          </cell>
          <cell r="B1273" t="str">
            <v>PLANILLA DE COBRO</v>
          </cell>
          <cell r="C1273">
            <v>1500</v>
          </cell>
          <cell r="D1273">
            <v>9750000</v>
          </cell>
          <cell r="E1273">
            <v>6500</v>
          </cell>
          <cell r="F1273" t="str">
            <v>UNIDADES</v>
          </cell>
        </row>
        <row r="1274">
          <cell r="A1274" t="str">
            <v>AG0028</v>
          </cell>
          <cell r="B1274" t="str">
            <v>PLANILLA REQUISICION MATERIAL A STWARD X BQTES</v>
          </cell>
          <cell r="C1274">
            <v>9</v>
          </cell>
          <cell r="D1274">
            <v>10242.18</v>
          </cell>
          <cell r="E1274">
            <v>1138.02</v>
          </cell>
          <cell r="F1274" t="str">
            <v>UNIDADES</v>
          </cell>
        </row>
        <row r="1275">
          <cell r="A1275">
            <v>331272</v>
          </cell>
          <cell r="B1275" t="str">
            <v>Platina  Hierro 1-1/4 X 1/8</v>
          </cell>
          <cell r="C1275">
            <v>1</v>
          </cell>
          <cell r="D1275">
            <v>44000</v>
          </cell>
          <cell r="E1275">
            <v>44000</v>
          </cell>
          <cell r="F1275" t="str">
            <v>METROS</v>
          </cell>
        </row>
        <row r="1276">
          <cell r="A1276" t="str">
            <v>B420506</v>
          </cell>
          <cell r="B1276" t="str">
            <v>Platina Aluminio de 1 1/2 X 3/8"</v>
          </cell>
          <cell r="C1276">
            <v>1</v>
          </cell>
          <cell r="D1276">
            <v>18000</v>
          </cell>
          <cell r="E1276">
            <v>18000</v>
          </cell>
          <cell r="F1276" t="str">
            <v>UNIDADES</v>
          </cell>
        </row>
        <row r="1277">
          <cell r="A1277">
            <v>672300</v>
          </cell>
          <cell r="B1277" t="str">
            <v>PLATINA DE 3/16" X 1"</v>
          </cell>
          <cell r="C1277">
            <v>29</v>
          </cell>
          <cell r="D1277">
            <v>311141</v>
          </cell>
          <cell r="E1277">
            <v>10729</v>
          </cell>
          <cell r="F1277" t="str">
            <v>METROS</v>
          </cell>
        </row>
        <row r="1278">
          <cell r="A1278" t="str">
            <v>B200368</v>
          </cell>
          <cell r="B1278" t="str">
            <v>PLATINA EN HIERRO DE  3" CON AGUJEROS DE  5/16</v>
          </cell>
          <cell r="C1278">
            <v>142</v>
          </cell>
          <cell r="D1278">
            <v>1285100</v>
          </cell>
          <cell r="E1278">
            <v>9050</v>
          </cell>
          <cell r="F1278" t="str">
            <v>UNIDADES</v>
          </cell>
        </row>
        <row r="1279">
          <cell r="A1279" t="str">
            <v>B200300</v>
          </cell>
          <cell r="B1279" t="str">
            <v>PLATINA METALICA DE  3 1/8"</v>
          </cell>
          <cell r="C1279">
            <v>1</v>
          </cell>
          <cell r="D1279">
            <v>13550</v>
          </cell>
          <cell r="E1279">
            <v>13550</v>
          </cell>
          <cell r="F1279" t="str">
            <v>UNIDADES</v>
          </cell>
        </row>
        <row r="1280">
          <cell r="A1280" t="str">
            <v>B420556</v>
          </cell>
          <cell r="B1280" t="str">
            <v>Plato d Leva #203-900220</v>
          </cell>
          <cell r="C1280">
            <v>1</v>
          </cell>
          <cell r="D1280">
            <v>26100</v>
          </cell>
          <cell r="E1280">
            <v>26100</v>
          </cell>
          <cell r="F1280" t="str">
            <v>UNIDADES</v>
          </cell>
        </row>
        <row r="1281">
          <cell r="A1281" t="str">
            <v>B421708</v>
          </cell>
          <cell r="B1281" t="str">
            <v>Plato Friccion P.Embrague</v>
          </cell>
          <cell r="C1281">
            <v>3</v>
          </cell>
          <cell r="D1281">
            <v>1175.22</v>
          </cell>
          <cell r="E1281">
            <v>391.74</v>
          </cell>
          <cell r="F1281" t="str">
            <v>UNIDADES</v>
          </cell>
        </row>
        <row r="1282">
          <cell r="A1282" t="str">
            <v>B422125</v>
          </cell>
          <cell r="B1282" t="str">
            <v>Polea Diferente Tipo Y Dimens</v>
          </cell>
          <cell r="C1282">
            <v>1</v>
          </cell>
          <cell r="D1282">
            <v>19250</v>
          </cell>
          <cell r="E1282">
            <v>19250</v>
          </cell>
          <cell r="F1282" t="str">
            <v>UNIDADES</v>
          </cell>
        </row>
        <row r="1283">
          <cell r="A1283" t="str">
            <v>B421848</v>
          </cell>
          <cell r="B1283" t="str">
            <v>Poleas Esquineras</v>
          </cell>
          <cell r="C1283">
            <v>26</v>
          </cell>
          <cell r="D1283">
            <v>20908.68</v>
          </cell>
          <cell r="E1283">
            <v>804.18000000000006</v>
          </cell>
          <cell r="F1283" t="str">
            <v>UNIDADES</v>
          </cell>
        </row>
        <row r="1284">
          <cell r="A1284">
            <v>530371</v>
          </cell>
          <cell r="B1284" t="str">
            <v>Poma Para Ducha Monocontrol Delta</v>
          </cell>
          <cell r="C1284">
            <v>4</v>
          </cell>
          <cell r="D1284">
            <v>235600</v>
          </cell>
          <cell r="E1284">
            <v>58900</v>
          </cell>
          <cell r="F1284" t="str">
            <v>UNIDADES</v>
          </cell>
        </row>
        <row r="1285">
          <cell r="A1285" t="str">
            <v>B200285</v>
          </cell>
          <cell r="B1285" t="str">
            <v>PORTA CELULAR  SHT</v>
          </cell>
          <cell r="C1285">
            <v>95</v>
          </cell>
          <cell r="D1285">
            <v>1049750</v>
          </cell>
          <cell r="E1285">
            <v>11050</v>
          </cell>
          <cell r="F1285" t="str">
            <v>UNIDADES</v>
          </cell>
        </row>
        <row r="1286">
          <cell r="A1286" t="str">
            <v>SLV0003</v>
          </cell>
          <cell r="B1286" t="str">
            <v>PORTA CORBATAS</v>
          </cell>
          <cell r="C1286">
            <v>6260</v>
          </cell>
          <cell r="D1286">
            <v>281700</v>
          </cell>
          <cell r="E1286">
            <v>45</v>
          </cell>
          <cell r="F1286" t="str">
            <v>UNIDADES</v>
          </cell>
        </row>
        <row r="1287">
          <cell r="A1287">
            <v>795755</v>
          </cell>
          <cell r="B1287" t="str">
            <v>Porta Pilas Cerradura Donna de Proximidad</v>
          </cell>
          <cell r="C1287">
            <v>49</v>
          </cell>
          <cell r="D1287">
            <v>147000</v>
          </cell>
          <cell r="E1287">
            <v>3000</v>
          </cell>
          <cell r="F1287" t="str">
            <v>UNIDADES</v>
          </cell>
        </row>
        <row r="1288">
          <cell r="A1288" t="str">
            <v>SDC046</v>
          </cell>
          <cell r="B1288" t="str">
            <v>PORTACOMIDAS P3</v>
          </cell>
          <cell r="C1288">
            <v>36</v>
          </cell>
          <cell r="D1288">
            <v>1140484.32</v>
          </cell>
          <cell r="E1288">
            <v>31680.120000000003</v>
          </cell>
          <cell r="F1288" t="str">
            <v>UNIDADES</v>
          </cell>
        </row>
        <row r="1289">
          <cell r="A1289" t="str">
            <v>SMB024</v>
          </cell>
          <cell r="B1289" t="str">
            <v>PORTAVASOS SHT</v>
          </cell>
          <cell r="C1289">
            <v>50</v>
          </cell>
          <cell r="D1289">
            <v>3650</v>
          </cell>
          <cell r="E1289">
            <v>73</v>
          </cell>
          <cell r="F1289" t="str">
            <v>UNIDADES</v>
          </cell>
        </row>
        <row r="1290">
          <cell r="A1290">
            <v>693434</v>
          </cell>
          <cell r="B1290" t="str">
            <v>PRENSA EMBOQUILLADORA 278 COMPLETA</v>
          </cell>
          <cell r="C1290">
            <v>1</v>
          </cell>
          <cell r="D1290">
            <v>58000</v>
          </cell>
          <cell r="E1290">
            <v>58000</v>
          </cell>
          <cell r="F1290" t="str">
            <v>UNIDADES</v>
          </cell>
        </row>
        <row r="1291">
          <cell r="A1291" t="str">
            <v>B420771</v>
          </cell>
          <cell r="B1291" t="str">
            <v>Prensa Estopa EnHierro Bomba</v>
          </cell>
          <cell r="C1291">
            <v>1</v>
          </cell>
          <cell r="D1291">
            <v>13500</v>
          </cell>
          <cell r="E1291">
            <v>13500</v>
          </cell>
          <cell r="F1291" t="str">
            <v>UNIDADES</v>
          </cell>
        </row>
        <row r="1292">
          <cell r="A1292" t="str">
            <v>B600841</v>
          </cell>
          <cell r="B1292" t="str">
            <v>Protector Cover Plastico Para Tomas Legrand (contra lluvia)</v>
          </cell>
          <cell r="C1292">
            <v>32</v>
          </cell>
          <cell r="D1292">
            <v>884211.20000000007</v>
          </cell>
          <cell r="E1292">
            <v>27631.600000000002</v>
          </cell>
          <cell r="F1292" t="str">
            <v>UNIDADES</v>
          </cell>
        </row>
        <row r="1293">
          <cell r="A1293" t="str">
            <v>B421303</v>
          </cell>
          <cell r="B1293" t="str">
            <v>PulsadorLavRoj108-109-110</v>
          </cell>
          <cell r="C1293">
            <v>1</v>
          </cell>
          <cell r="D1293">
            <v>22500</v>
          </cell>
          <cell r="E1293">
            <v>22500</v>
          </cell>
          <cell r="F1293" t="str">
            <v>UNIDADES</v>
          </cell>
        </row>
        <row r="1294">
          <cell r="A1294" t="str">
            <v>B420858</v>
          </cell>
          <cell r="B1294" t="str">
            <v>Puntas Relay 10845-49</v>
          </cell>
          <cell r="C1294">
            <v>2</v>
          </cell>
          <cell r="D1294">
            <v>6952.52</v>
          </cell>
          <cell r="E1294">
            <v>3476.26</v>
          </cell>
          <cell r="F1294" t="str">
            <v>UNIDADES</v>
          </cell>
        </row>
        <row r="1295">
          <cell r="A1295" t="str">
            <v>B300025</v>
          </cell>
          <cell r="B1295" t="str">
            <v>PUNTILLA DE 1" ACERADA X 500 GR</v>
          </cell>
          <cell r="C1295">
            <v>2</v>
          </cell>
          <cell r="D1295">
            <v>7740</v>
          </cell>
          <cell r="E1295">
            <v>3870</v>
          </cell>
          <cell r="F1295" t="str">
            <v>LIBRA</v>
          </cell>
        </row>
        <row r="1296">
          <cell r="A1296">
            <v>630288</v>
          </cell>
          <cell r="B1296" t="str">
            <v>PUSH LAVAMANOS DOCOL</v>
          </cell>
          <cell r="C1296">
            <v>1</v>
          </cell>
          <cell r="D1296">
            <v>320000</v>
          </cell>
          <cell r="E1296">
            <v>320000</v>
          </cell>
          <cell r="F1296" t="str">
            <v>UNIDADES</v>
          </cell>
        </row>
        <row r="1297">
          <cell r="A1297">
            <v>530374</v>
          </cell>
          <cell r="B1297" t="str">
            <v>Push Para Tina Habitaciones</v>
          </cell>
          <cell r="C1297">
            <v>6</v>
          </cell>
          <cell r="D1297">
            <v>299400</v>
          </cell>
          <cell r="E1297">
            <v>49900</v>
          </cell>
          <cell r="F1297" t="str">
            <v>UNIDADES</v>
          </cell>
        </row>
        <row r="1298">
          <cell r="A1298" t="str">
            <v>SDC128</v>
          </cell>
          <cell r="B1298" t="str">
            <v>RECOGEDOR CON BANDA</v>
          </cell>
          <cell r="C1298">
            <v>11</v>
          </cell>
          <cell r="D1298">
            <v>39708.240000000005</v>
          </cell>
          <cell r="E1298">
            <v>3609.8400000000006</v>
          </cell>
          <cell r="F1298" t="str">
            <v>UNIDADES</v>
          </cell>
        </row>
        <row r="1299">
          <cell r="A1299">
            <v>732277</v>
          </cell>
          <cell r="B1299" t="str">
            <v>REDUCCION  DE 2" X 1-1/2" EN COBRE TIPO K</v>
          </cell>
          <cell r="C1299">
            <v>2</v>
          </cell>
          <cell r="D1299">
            <v>43190</v>
          </cell>
          <cell r="E1299">
            <v>21595</v>
          </cell>
          <cell r="F1299" t="str">
            <v>UNIDADES</v>
          </cell>
        </row>
        <row r="1300">
          <cell r="A1300">
            <v>732817</v>
          </cell>
          <cell r="B1300" t="str">
            <v>REDUCCION COPA DE 2" X 1" ROSCADA</v>
          </cell>
          <cell r="C1300">
            <v>12</v>
          </cell>
          <cell r="D1300">
            <v>47328</v>
          </cell>
          <cell r="E1300">
            <v>3944</v>
          </cell>
          <cell r="F1300" t="str">
            <v>UNIDADES</v>
          </cell>
        </row>
        <row r="1301">
          <cell r="A1301">
            <v>750548</v>
          </cell>
          <cell r="B1301" t="str">
            <v>Reducción de 1" X 3/4" de cobre tipo K</v>
          </cell>
          <cell r="C1301">
            <v>142</v>
          </cell>
          <cell r="D1301">
            <v>800028</v>
          </cell>
          <cell r="E1301">
            <v>5634</v>
          </cell>
          <cell r="F1301" t="str">
            <v>UNIDADES</v>
          </cell>
        </row>
        <row r="1302">
          <cell r="A1302">
            <v>732304</v>
          </cell>
          <cell r="B1302" t="str">
            <v>REDUCCION DE 3/4" X 1/2" DE COBRE TIPO K</v>
          </cell>
          <cell r="C1302">
            <v>18</v>
          </cell>
          <cell r="D1302">
            <v>42282</v>
          </cell>
          <cell r="E1302">
            <v>2349</v>
          </cell>
          <cell r="F1302" t="str">
            <v>UNIDADES</v>
          </cell>
        </row>
        <row r="1303">
          <cell r="A1303">
            <v>711824</v>
          </cell>
          <cell r="B1303" t="str">
            <v>REDUCTOR METALICO DE 1/2" A 3/8"</v>
          </cell>
          <cell r="C1303">
            <v>2</v>
          </cell>
          <cell r="D1303">
            <v>2520</v>
          </cell>
          <cell r="E1303">
            <v>1260</v>
          </cell>
          <cell r="F1303" t="str">
            <v>UNIDADES</v>
          </cell>
        </row>
        <row r="1304">
          <cell r="A1304">
            <v>790028</v>
          </cell>
          <cell r="B1304" t="str">
            <v>Reflector Azul 75W  110V</v>
          </cell>
          <cell r="C1304">
            <v>18</v>
          </cell>
          <cell r="D1304">
            <v>81874.260000000009</v>
          </cell>
          <cell r="E1304">
            <v>4548.5700000000006</v>
          </cell>
          <cell r="F1304" t="str">
            <v>UNIDADES</v>
          </cell>
        </row>
        <row r="1305">
          <cell r="A1305">
            <v>790967</v>
          </cell>
          <cell r="B1305" t="str">
            <v>REFLECTOR DE 5 W A  110 W</v>
          </cell>
          <cell r="C1305">
            <v>1</v>
          </cell>
          <cell r="D1305">
            <v>160000</v>
          </cell>
          <cell r="E1305">
            <v>160000</v>
          </cell>
          <cell r="F1305" t="str">
            <v>NO APLICA</v>
          </cell>
        </row>
        <row r="1306">
          <cell r="A1306">
            <v>790029</v>
          </cell>
          <cell r="B1306" t="str">
            <v>Reflector Rojo 75W 110V</v>
          </cell>
          <cell r="C1306">
            <v>17</v>
          </cell>
          <cell r="D1306">
            <v>2756719.3200000003</v>
          </cell>
          <cell r="E1306">
            <v>162159.96000000002</v>
          </cell>
          <cell r="F1306" t="str">
            <v>UNIDADES</v>
          </cell>
        </row>
        <row r="1307">
          <cell r="A1307">
            <v>790030</v>
          </cell>
          <cell r="B1307" t="str">
            <v>Reflector Verde 75W 110V</v>
          </cell>
          <cell r="C1307">
            <v>16</v>
          </cell>
          <cell r="D1307">
            <v>85600</v>
          </cell>
          <cell r="E1307">
            <v>5350</v>
          </cell>
          <cell r="F1307" t="str">
            <v>UNIDADES</v>
          </cell>
        </row>
        <row r="1308">
          <cell r="A1308">
            <v>732270</v>
          </cell>
          <cell r="B1308" t="str">
            <v>Registro de 3/4" Tipo Globo</v>
          </cell>
          <cell r="C1308">
            <v>5</v>
          </cell>
          <cell r="D1308">
            <v>338180</v>
          </cell>
          <cell r="E1308">
            <v>67636</v>
          </cell>
          <cell r="F1308" t="str">
            <v>UNIDADES</v>
          </cell>
        </row>
        <row r="1309">
          <cell r="A1309" t="str">
            <v>RM0019</v>
          </cell>
          <cell r="B1309" t="str">
            <v>REGISTRO DIARIO DE CALDERAS</v>
          </cell>
          <cell r="C1309">
            <v>6000</v>
          </cell>
          <cell r="D1309">
            <v>450000</v>
          </cell>
          <cell r="E1309">
            <v>75</v>
          </cell>
          <cell r="F1309" t="str">
            <v>UNIDADES</v>
          </cell>
        </row>
        <row r="1310">
          <cell r="A1310">
            <v>732275</v>
          </cell>
          <cell r="B1310" t="str">
            <v>Registro Red White de 1" en Cobre</v>
          </cell>
          <cell r="C1310">
            <v>3</v>
          </cell>
          <cell r="D1310">
            <v>145779</v>
          </cell>
          <cell r="E1310">
            <v>48593</v>
          </cell>
          <cell r="F1310" t="str">
            <v>UNIDADES</v>
          </cell>
        </row>
        <row r="1311">
          <cell r="A1311" t="str">
            <v>UE0088</v>
          </cell>
          <cell r="B1311" t="str">
            <v>REGLA RECT PLASTICA 30CM</v>
          </cell>
          <cell r="C1311">
            <v>34</v>
          </cell>
          <cell r="D1311">
            <v>18360</v>
          </cell>
          <cell r="E1311">
            <v>540</v>
          </cell>
          <cell r="F1311" t="str">
            <v>UNIDADES</v>
          </cell>
        </row>
        <row r="1312">
          <cell r="A1312" t="str">
            <v>B421806</v>
          </cell>
          <cell r="B1312" t="str">
            <v>Regulador Presion#05-1P-1</v>
          </cell>
          <cell r="C1312">
            <v>1</v>
          </cell>
          <cell r="D1312">
            <v>39000</v>
          </cell>
          <cell r="E1312">
            <v>39000</v>
          </cell>
          <cell r="F1312" t="str">
            <v>UNIDADES</v>
          </cell>
        </row>
        <row r="1313">
          <cell r="A1313" t="str">
            <v>B600959</v>
          </cell>
          <cell r="B1313" t="str">
            <v>Relay</v>
          </cell>
          <cell r="C1313">
            <v>2</v>
          </cell>
          <cell r="D1313">
            <v>130000</v>
          </cell>
          <cell r="E1313">
            <v>65000</v>
          </cell>
          <cell r="F1313" t="str">
            <v>UNIDADES</v>
          </cell>
        </row>
        <row r="1314">
          <cell r="A1314" t="str">
            <v>B420303</v>
          </cell>
          <cell r="B1314" t="str">
            <v>Relay 115 V 60 IHP #39144</v>
          </cell>
          <cell r="C1314">
            <v>2</v>
          </cell>
          <cell r="D1314">
            <v>39000</v>
          </cell>
          <cell r="E1314">
            <v>19500</v>
          </cell>
          <cell r="F1314" t="str">
            <v>UNIDADES</v>
          </cell>
        </row>
        <row r="1315">
          <cell r="A1315" t="str">
            <v>B600958</v>
          </cell>
          <cell r="B1315" t="str">
            <v>Relay 220DH6496</v>
          </cell>
          <cell r="C1315">
            <v>2</v>
          </cell>
          <cell r="D1315">
            <v>28877.74</v>
          </cell>
          <cell r="E1315">
            <v>14438.87</v>
          </cell>
          <cell r="F1315" t="str">
            <v>UNIDADES</v>
          </cell>
        </row>
        <row r="1316">
          <cell r="A1316" t="str">
            <v>B200366</v>
          </cell>
          <cell r="B1316" t="str">
            <v>RELAY DE 24 V PARA RODILLO CHICAGO</v>
          </cell>
          <cell r="C1316">
            <v>2</v>
          </cell>
          <cell r="D1316">
            <v>15100</v>
          </cell>
          <cell r="E1316">
            <v>7550</v>
          </cell>
          <cell r="F1316" t="str">
            <v>UNIDADES</v>
          </cell>
        </row>
        <row r="1317">
          <cell r="A1317">
            <v>331328</v>
          </cell>
          <cell r="B1317" t="str">
            <v>RELAY DE ESTADO SOLIDO 1/12HP 1/2HP 110V</v>
          </cell>
          <cell r="C1317">
            <v>2</v>
          </cell>
          <cell r="D1317">
            <v>10000</v>
          </cell>
          <cell r="E1317">
            <v>5000</v>
          </cell>
          <cell r="F1317" t="str">
            <v>UNIDADES</v>
          </cell>
        </row>
        <row r="1318">
          <cell r="A1318" t="str">
            <v>B420954</v>
          </cell>
          <cell r="B1318" t="str">
            <v>Relay FG-151-220V Rep.Maq</v>
          </cell>
          <cell r="C1318">
            <v>1</v>
          </cell>
          <cell r="D1318">
            <v>1082.67</v>
          </cell>
          <cell r="E1318">
            <v>1082.67</v>
          </cell>
          <cell r="F1318" t="str">
            <v>UNIDADES</v>
          </cell>
        </row>
        <row r="1319">
          <cell r="A1319" t="str">
            <v>B420953</v>
          </cell>
          <cell r="B1319" t="str">
            <v>Relay FG-233-230V Rep.Maq</v>
          </cell>
          <cell r="C1319">
            <v>1</v>
          </cell>
          <cell r="D1319">
            <v>720.35</v>
          </cell>
          <cell r="E1319">
            <v>720.35</v>
          </cell>
          <cell r="F1319" t="str">
            <v>UNIDADES</v>
          </cell>
        </row>
        <row r="1320">
          <cell r="A1320" t="str">
            <v>B420862</v>
          </cell>
          <cell r="B1320" t="str">
            <v>Relay Para Maq.Lava.Valet</v>
          </cell>
          <cell r="C1320">
            <v>2</v>
          </cell>
          <cell r="D1320">
            <v>6226.84</v>
          </cell>
          <cell r="E1320">
            <v>3113.42</v>
          </cell>
          <cell r="F1320" t="str">
            <v>UNIDADES</v>
          </cell>
        </row>
        <row r="1321">
          <cell r="A1321" t="str">
            <v>B600721</v>
          </cell>
          <cell r="B1321" t="str">
            <v>RelayEconomizadorEnjuague</v>
          </cell>
          <cell r="C1321">
            <v>1</v>
          </cell>
          <cell r="D1321">
            <v>5578.2400000000007</v>
          </cell>
          <cell r="E1321">
            <v>5578.2400000000007</v>
          </cell>
          <cell r="F1321" t="str">
            <v>UNIDADES</v>
          </cell>
        </row>
        <row r="1322">
          <cell r="A1322" t="str">
            <v>B600719</v>
          </cell>
          <cell r="B1322" t="str">
            <v>RelaySobrecarga260V 40Amp</v>
          </cell>
          <cell r="C1322">
            <v>2</v>
          </cell>
          <cell r="D1322">
            <v>6877.2800000000007</v>
          </cell>
          <cell r="E1322">
            <v>3438.6400000000003</v>
          </cell>
          <cell r="F1322" t="str">
            <v>UNIDADES</v>
          </cell>
        </row>
        <row r="1323">
          <cell r="A1323" t="str">
            <v>B600640</v>
          </cell>
          <cell r="B1323" t="str">
            <v>RelevadorTiempo Retardo 110</v>
          </cell>
          <cell r="C1323">
            <v>1</v>
          </cell>
          <cell r="D1323">
            <v>1896</v>
          </cell>
          <cell r="E1323">
            <v>1896</v>
          </cell>
          <cell r="F1323" t="str">
            <v>UNIDADES</v>
          </cell>
        </row>
        <row r="1324">
          <cell r="A1324" t="str">
            <v>B422006</v>
          </cell>
          <cell r="B1324" t="str">
            <v>Relevos 99-13478 Fairbankcs Moorse</v>
          </cell>
          <cell r="C1324">
            <v>2</v>
          </cell>
          <cell r="D1324">
            <v>14000</v>
          </cell>
          <cell r="E1324">
            <v>7000</v>
          </cell>
          <cell r="F1324" t="str">
            <v>UNIDADES</v>
          </cell>
        </row>
        <row r="1325">
          <cell r="A1325" t="str">
            <v>B421903</v>
          </cell>
          <cell r="B1325" t="str">
            <v>RELLENADOR POLIESTER ULTRALIGERO+COMPONENTE</v>
          </cell>
          <cell r="C1325">
            <v>1</v>
          </cell>
          <cell r="D1325">
            <v>147500</v>
          </cell>
          <cell r="E1325">
            <v>147500</v>
          </cell>
          <cell r="F1325" t="str">
            <v>GALONES</v>
          </cell>
        </row>
        <row r="1326">
          <cell r="A1326" t="str">
            <v>B200450</v>
          </cell>
          <cell r="B1326" t="str">
            <v>REMACHE DE IMPACTO DE 3/8 X 1/2</v>
          </cell>
          <cell r="C1326">
            <v>50</v>
          </cell>
          <cell r="D1326">
            <v>275000</v>
          </cell>
          <cell r="E1326">
            <v>5500</v>
          </cell>
          <cell r="F1326" t="str">
            <v>UNIDADES</v>
          </cell>
        </row>
        <row r="1327">
          <cell r="A1327">
            <v>615248</v>
          </cell>
          <cell r="B1327" t="str">
            <v>REMACHE POP DE 1/8" *1/2"</v>
          </cell>
          <cell r="C1327">
            <v>26</v>
          </cell>
          <cell r="D1327">
            <v>5200</v>
          </cell>
          <cell r="E1327">
            <v>200</v>
          </cell>
          <cell r="F1327" t="str">
            <v>UNIDADES</v>
          </cell>
        </row>
        <row r="1328">
          <cell r="A1328">
            <v>615237</v>
          </cell>
          <cell r="B1328" t="str">
            <v>RemacheAlum. 1/4 X 1"</v>
          </cell>
          <cell r="C1328">
            <v>7</v>
          </cell>
          <cell r="D1328">
            <v>1400</v>
          </cell>
          <cell r="E1328">
            <v>200</v>
          </cell>
          <cell r="F1328" t="str">
            <v>NO APLICA</v>
          </cell>
        </row>
        <row r="1329">
          <cell r="A1329">
            <v>615240</v>
          </cell>
          <cell r="B1329" t="str">
            <v>RemacheAlum. 3/16 X 3/4"</v>
          </cell>
          <cell r="C1329">
            <v>580</v>
          </cell>
          <cell r="D1329">
            <v>116000</v>
          </cell>
          <cell r="E1329">
            <v>200</v>
          </cell>
          <cell r="F1329" t="str">
            <v>UNIDADES</v>
          </cell>
        </row>
        <row r="1330">
          <cell r="A1330">
            <v>615246</v>
          </cell>
          <cell r="B1330" t="str">
            <v>RemachePop de 1/8 X 1"</v>
          </cell>
          <cell r="C1330">
            <v>13</v>
          </cell>
          <cell r="D1330">
            <v>2600</v>
          </cell>
          <cell r="E1330">
            <v>200</v>
          </cell>
          <cell r="F1330" t="str">
            <v>UNIDADES</v>
          </cell>
        </row>
        <row r="1331">
          <cell r="A1331" t="str">
            <v>SPI031</v>
          </cell>
          <cell r="B1331" t="str">
            <v>Removedor Pintura 1020</v>
          </cell>
          <cell r="C1331">
            <v>56</v>
          </cell>
          <cell r="D1331">
            <v>2546824</v>
          </cell>
          <cell r="E1331">
            <v>45479</v>
          </cell>
          <cell r="F1331" t="str">
            <v>GALONES</v>
          </cell>
        </row>
        <row r="1332">
          <cell r="A1332">
            <v>600323</v>
          </cell>
          <cell r="B1332" t="str">
            <v>Rep. F.F. Valvula Aire 167021</v>
          </cell>
          <cell r="C1332">
            <v>2</v>
          </cell>
          <cell r="D1332">
            <v>295000</v>
          </cell>
          <cell r="E1332">
            <v>147500</v>
          </cell>
          <cell r="F1332" t="str">
            <v>UNIDADES</v>
          </cell>
        </row>
        <row r="1333">
          <cell r="A1333" t="str">
            <v>B420725</v>
          </cell>
          <cell r="B1333" t="str">
            <v>Rep.Maq.Lav. #213-900383</v>
          </cell>
          <cell r="C1333">
            <v>1</v>
          </cell>
          <cell r="D1333">
            <v>2000</v>
          </cell>
          <cell r="E1333">
            <v>2000</v>
          </cell>
          <cell r="F1333" t="str">
            <v>UNIDADES</v>
          </cell>
        </row>
        <row r="1334">
          <cell r="A1334" t="str">
            <v>B420509</v>
          </cell>
          <cell r="B1334" t="str">
            <v>Rep.Maq.Lav.# 244-902210</v>
          </cell>
          <cell r="C1334">
            <v>5</v>
          </cell>
          <cell r="D1334">
            <v>32500</v>
          </cell>
          <cell r="E1334">
            <v>6500</v>
          </cell>
          <cell r="F1334" t="str">
            <v>UNIDADES</v>
          </cell>
        </row>
        <row r="1335">
          <cell r="A1335" t="str">
            <v>B421781</v>
          </cell>
          <cell r="B1335" t="str">
            <v>Rep.val.Asientos 30662</v>
          </cell>
          <cell r="C1335">
            <v>5</v>
          </cell>
          <cell r="D1335">
            <v>58000</v>
          </cell>
          <cell r="E1335">
            <v>11600</v>
          </cell>
          <cell r="F1335" t="str">
            <v>UNIDADES</v>
          </cell>
        </row>
        <row r="1336">
          <cell r="A1336" t="str">
            <v>B421780</v>
          </cell>
          <cell r="B1336" t="str">
            <v>Rep.Val.PA-32132 Sellos</v>
          </cell>
          <cell r="C1336">
            <v>1</v>
          </cell>
          <cell r="D1336">
            <v>11200</v>
          </cell>
          <cell r="E1336">
            <v>11200</v>
          </cell>
          <cell r="F1336" t="str">
            <v>UNIDADES</v>
          </cell>
        </row>
        <row r="1337">
          <cell r="A1337" t="str">
            <v>B421777</v>
          </cell>
          <cell r="B1337" t="str">
            <v>Rep.Val.Pasadores</v>
          </cell>
          <cell r="C1337">
            <v>1</v>
          </cell>
          <cell r="D1337">
            <v>9800</v>
          </cell>
          <cell r="E1337">
            <v>9800</v>
          </cell>
          <cell r="F1337" t="str">
            <v>UNIDADES</v>
          </cell>
        </row>
        <row r="1338">
          <cell r="A1338" t="str">
            <v>B421776</v>
          </cell>
          <cell r="B1338" t="str">
            <v>Rep.Val.Resortes PA-31815</v>
          </cell>
          <cell r="C1338">
            <v>1</v>
          </cell>
          <cell r="D1338">
            <v>4500</v>
          </cell>
          <cell r="E1338">
            <v>4500</v>
          </cell>
          <cell r="F1338" t="str">
            <v>UNIDADES</v>
          </cell>
        </row>
        <row r="1339">
          <cell r="A1339" t="str">
            <v>AG0087</v>
          </cell>
          <cell r="B1339" t="str">
            <v>REPORTE DIARIO CONTROL</v>
          </cell>
          <cell r="C1339">
            <v>7</v>
          </cell>
          <cell r="D1339">
            <v>38500</v>
          </cell>
          <cell r="E1339">
            <v>5500</v>
          </cell>
          <cell r="F1339" t="str">
            <v>UNIDADES</v>
          </cell>
        </row>
        <row r="1340">
          <cell r="A1340">
            <v>630287</v>
          </cell>
          <cell r="B1340" t="str">
            <v>REPUESTO PUSH LAVAMANOS DOCOL</v>
          </cell>
          <cell r="C1340">
            <v>3</v>
          </cell>
          <cell r="D1340">
            <v>315000</v>
          </cell>
          <cell r="E1340">
            <v>105000</v>
          </cell>
          <cell r="F1340" t="str">
            <v>UNIDADES</v>
          </cell>
        </row>
        <row r="1341">
          <cell r="A1341" t="str">
            <v>B421739</v>
          </cell>
          <cell r="B1341" t="str">
            <v>RepuestoPMaqMarcadoraRopa</v>
          </cell>
          <cell r="C1341">
            <v>30</v>
          </cell>
          <cell r="D1341">
            <v>48360.3</v>
          </cell>
          <cell r="E1341">
            <v>1612.01</v>
          </cell>
          <cell r="F1341" t="str">
            <v>UNIDADES</v>
          </cell>
        </row>
        <row r="1342">
          <cell r="A1342">
            <v>630286</v>
          </cell>
          <cell r="B1342" t="str">
            <v>REPUESTOS PUSH ORINAL DOCOL</v>
          </cell>
          <cell r="C1342">
            <v>2</v>
          </cell>
          <cell r="D1342">
            <v>200000</v>
          </cell>
          <cell r="E1342">
            <v>100000</v>
          </cell>
          <cell r="F1342" t="str">
            <v>UNIDADES</v>
          </cell>
        </row>
        <row r="1343">
          <cell r="A1343" t="str">
            <v>UE0076</v>
          </cell>
          <cell r="B1343" t="str">
            <v>RESALTADORES REF 222</v>
          </cell>
          <cell r="C1343">
            <v>93</v>
          </cell>
          <cell r="D1343">
            <v>68850.69</v>
          </cell>
          <cell r="E1343">
            <v>740.33</v>
          </cell>
          <cell r="F1343" t="str">
            <v>UNIDADES</v>
          </cell>
        </row>
        <row r="1344">
          <cell r="A1344" t="str">
            <v>B420785</v>
          </cell>
          <cell r="B1344" t="str">
            <v>Resistencia  #10620-6 Rep</v>
          </cell>
          <cell r="C1344">
            <v>1</v>
          </cell>
          <cell r="D1344">
            <v>2800</v>
          </cell>
          <cell r="E1344">
            <v>2800</v>
          </cell>
          <cell r="F1344" t="str">
            <v>UNIDADES</v>
          </cell>
        </row>
        <row r="1345">
          <cell r="A1345">
            <v>732664</v>
          </cell>
          <cell r="B1345" t="str">
            <v>Resistencia  de Plato Mold Hp-145-4 220 Volt-1000 W ( 4" )</v>
          </cell>
          <cell r="C1345">
            <v>5</v>
          </cell>
          <cell r="D1345">
            <v>55142.850000000006</v>
          </cell>
          <cell r="E1345">
            <v>11028.570000000002</v>
          </cell>
          <cell r="F1345" t="str">
            <v>UNIDADES</v>
          </cell>
        </row>
        <row r="1346">
          <cell r="A1346">
            <v>732700</v>
          </cell>
          <cell r="B1346" t="str">
            <v>Resistencia 125W Mercurio 220 Volt Electroco</v>
          </cell>
          <cell r="C1346">
            <v>9</v>
          </cell>
          <cell r="D1346">
            <v>278100</v>
          </cell>
          <cell r="E1346">
            <v>30900</v>
          </cell>
          <cell r="F1346" t="str">
            <v>UNIDADES</v>
          </cell>
        </row>
        <row r="1347">
          <cell r="A1347" t="str">
            <v>B200342</v>
          </cell>
          <cell r="B1347" t="str">
            <v>RESISTENCIA DE PRESICION 3W</v>
          </cell>
          <cell r="C1347">
            <v>7</v>
          </cell>
          <cell r="D1347">
            <v>10500</v>
          </cell>
          <cell r="E1347">
            <v>1500</v>
          </cell>
          <cell r="F1347" t="str">
            <v>UNIDADES</v>
          </cell>
        </row>
        <row r="1348">
          <cell r="A1348" t="str">
            <v>B200313</v>
          </cell>
          <cell r="B1348" t="str">
            <v>RESISTENCIA HORNILLA DE ESTUFA ELECTRICA</v>
          </cell>
          <cell r="C1348">
            <v>6</v>
          </cell>
          <cell r="D1348">
            <v>87300</v>
          </cell>
          <cell r="E1348">
            <v>14550</v>
          </cell>
          <cell r="F1348" t="str">
            <v>UNIDADES</v>
          </cell>
        </row>
        <row r="1349">
          <cell r="A1349" t="str">
            <v>B420682</v>
          </cell>
          <cell r="B1349" t="str">
            <v>Resorte # 264-900370 Rep.</v>
          </cell>
          <cell r="C1349">
            <v>12</v>
          </cell>
          <cell r="D1349">
            <v>60000</v>
          </cell>
          <cell r="E1349">
            <v>5000</v>
          </cell>
          <cell r="F1349" t="str">
            <v>UNIDADES</v>
          </cell>
        </row>
        <row r="1350">
          <cell r="A1350" t="str">
            <v>B420966</v>
          </cell>
          <cell r="B1350" t="str">
            <v>Resorte # PAIFF-154 Rep.</v>
          </cell>
          <cell r="C1350">
            <v>1</v>
          </cell>
          <cell r="D1350">
            <v>2000</v>
          </cell>
          <cell r="E1350">
            <v>2000</v>
          </cell>
          <cell r="F1350" t="str">
            <v>UNIDADES</v>
          </cell>
        </row>
        <row r="1351">
          <cell r="A1351" t="str">
            <v>B421037</v>
          </cell>
          <cell r="B1351" t="str">
            <v>Resorte # V-445 Puff Rep.</v>
          </cell>
          <cell r="C1351">
            <v>2</v>
          </cell>
          <cell r="D1351">
            <v>4000</v>
          </cell>
          <cell r="E1351">
            <v>2000</v>
          </cell>
          <cell r="F1351" t="str">
            <v>UNIDADES</v>
          </cell>
        </row>
        <row r="1352">
          <cell r="A1352" t="str">
            <v>B420427</v>
          </cell>
          <cell r="B1352" t="str">
            <v>Resorte #10077-2 Rep.Maq.</v>
          </cell>
          <cell r="C1352">
            <v>4</v>
          </cell>
          <cell r="D1352">
            <v>5366.52</v>
          </cell>
          <cell r="E1352">
            <v>1341.63</v>
          </cell>
          <cell r="F1352" t="str">
            <v>UNIDADES</v>
          </cell>
        </row>
        <row r="1353">
          <cell r="A1353" t="str">
            <v>B420500</v>
          </cell>
          <cell r="B1353" t="str">
            <v>Resorte #10077-4 Rep.Maq.</v>
          </cell>
          <cell r="C1353">
            <v>2</v>
          </cell>
          <cell r="D1353">
            <v>4000</v>
          </cell>
          <cell r="E1353">
            <v>2000</v>
          </cell>
          <cell r="F1353" t="str">
            <v>UNIDADES</v>
          </cell>
        </row>
        <row r="1354">
          <cell r="A1354" t="str">
            <v>B420600</v>
          </cell>
          <cell r="B1354" t="str">
            <v>Resorte #1020039 P.Lavado</v>
          </cell>
          <cell r="C1354">
            <v>8</v>
          </cell>
          <cell r="D1354">
            <v>32800</v>
          </cell>
          <cell r="E1354">
            <v>4100</v>
          </cell>
          <cell r="F1354" t="str">
            <v>UNIDADES</v>
          </cell>
        </row>
        <row r="1355">
          <cell r="A1355" t="str">
            <v>B420414</v>
          </cell>
          <cell r="B1355" t="str">
            <v>Resorte #1022826 Rep.Maq.</v>
          </cell>
          <cell r="C1355">
            <v>1</v>
          </cell>
          <cell r="D1355">
            <v>7552.6</v>
          </cell>
          <cell r="E1355">
            <v>7552.6</v>
          </cell>
          <cell r="F1355" t="str">
            <v>UNIDADES</v>
          </cell>
        </row>
        <row r="1356">
          <cell r="A1356" t="str">
            <v>B420432</v>
          </cell>
          <cell r="B1356" t="str">
            <v>Resorte #66-3391-A-1 Rep.</v>
          </cell>
          <cell r="C1356">
            <v>1</v>
          </cell>
          <cell r="D1356">
            <v>2000</v>
          </cell>
          <cell r="E1356">
            <v>2000</v>
          </cell>
          <cell r="F1356" t="str">
            <v>UNIDADES</v>
          </cell>
        </row>
        <row r="1357">
          <cell r="A1357" t="str">
            <v>B420583</v>
          </cell>
          <cell r="B1357" t="str">
            <v>Resorte #A-52307 Rep.Maq.</v>
          </cell>
          <cell r="C1357">
            <v>23</v>
          </cell>
          <cell r="D1357">
            <v>322000</v>
          </cell>
          <cell r="E1357">
            <v>14000</v>
          </cell>
          <cell r="F1357" t="str">
            <v>UNIDADES</v>
          </cell>
        </row>
        <row r="1358">
          <cell r="A1358" t="str">
            <v>B420968</v>
          </cell>
          <cell r="B1358" t="str">
            <v>Resorte 1-1/2" #P-244 Rep</v>
          </cell>
          <cell r="C1358">
            <v>6</v>
          </cell>
          <cell r="D1358">
            <v>53400</v>
          </cell>
          <cell r="E1358">
            <v>8900</v>
          </cell>
          <cell r="F1358" t="str">
            <v>UNIDADES</v>
          </cell>
        </row>
        <row r="1359">
          <cell r="A1359">
            <v>732742</v>
          </cell>
          <cell r="B1359" t="str">
            <v>Resorte 2 1/2" x 3/4"</v>
          </cell>
          <cell r="C1359">
            <v>16</v>
          </cell>
          <cell r="D1359">
            <v>19200</v>
          </cell>
          <cell r="E1359">
            <v>1200</v>
          </cell>
          <cell r="F1359" t="str">
            <v>UNIDADES</v>
          </cell>
        </row>
        <row r="1360">
          <cell r="A1360">
            <v>732668</v>
          </cell>
          <cell r="B1360" t="str">
            <v>Resorte 4" Lister Black Stone</v>
          </cell>
          <cell r="C1360">
            <v>1</v>
          </cell>
          <cell r="D1360">
            <v>1800</v>
          </cell>
          <cell r="E1360">
            <v>1800</v>
          </cell>
          <cell r="F1360" t="str">
            <v>UNIDADES</v>
          </cell>
        </row>
        <row r="1361">
          <cell r="A1361">
            <v>732722</v>
          </cell>
          <cell r="B1361" t="str">
            <v>Resorte Acero 2 1/2" x 1"</v>
          </cell>
          <cell r="C1361">
            <v>32</v>
          </cell>
          <cell r="D1361">
            <v>192000</v>
          </cell>
          <cell r="E1361">
            <v>6000</v>
          </cell>
          <cell r="F1361" t="str">
            <v>UNIDADES</v>
          </cell>
        </row>
        <row r="1362">
          <cell r="A1362">
            <v>732730</v>
          </cell>
          <cell r="B1362" t="str">
            <v>Resorte Acero 2 3/4" x 1"</v>
          </cell>
          <cell r="C1362">
            <v>16</v>
          </cell>
          <cell r="D1362">
            <v>96000</v>
          </cell>
          <cell r="E1362">
            <v>6000</v>
          </cell>
          <cell r="F1362" t="str">
            <v>UNIDADES</v>
          </cell>
        </row>
        <row r="1363">
          <cell r="A1363">
            <v>732672</v>
          </cell>
          <cell r="B1363" t="str">
            <v>Resorte Acero 2" x 2 1/2"</v>
          </cell>
          <cell r="C1363">
            <v>12</v>
          </cell>
          <cell r="D1363">
            <v>72000</v>
          </cell>
          <cell r="E1363">
            <v>6000</v>
          </cell>
          <cell r="F1363" t="str">
            <v>UNIDADES</v>
          </cell>
        </row>
        <row r="1364">
          <cell r="A1364">
            <v>732731</v>
          </cell>
          <cell r="B1364" t="str">
            <v>Resorte Acero 3 1/4" x 2"</v>
          </cell>
          <cell r="C1364">
            <v>16</v>
          </cell>
          <cell r="D1364">
            <v>96000</v>
          </cell>
          <cell r="E1364">
            <v>6000</v>
          </cell>
          <cell r="F1364" t="str">
            <v>UNIDADES</v>
          </cell>
        </row>
        <row r="1365">
          <cell r="A1365">
            <v>732732</v>
          </cell>
          <cell r="B1365" t="str">
            <v>Resorte Acero 3" x 2"</v>
          </cell>
          <cell r="C1365">
            <v>12</v>
          </cell>
          <cell r="D1365">
            <v>72000</v>
          </cell>
          <cell r="E1365">
            <v>6000</v>
          </cell>
          <cell r="F1365" t="str">
            <v>UNIDADES</v>
          </cell>
        </row>
        <row r="1366">
          <cell r="A1366">
            <v>732729</v>
          </cell>
          <cell r="B1366" t="str">
            <v>Resorte Acero 5"x 1 3/4"</v>
          </cell>
          <cell r="C1366">
            <v>17</v>
          </cell>
          <cell r="D1366">
            <v>102000</v>
          </cell>
          <cell r="E1366">
            <v>6000</v>
          </cell>
          <cell r="F1366" t="str">
            <v>UNIDADES</v>
          </cell>
        </row>
        <row r="1367">
          <cell r="A1367" t="str">
            <v>B421700</v>
          </cell>
          <cell r="B1367" t="str">
            <v>Resorte Acero Ref:A-765-2</v>
          </cell>
          <cell r="C1367">
            <v>97</v>
          </cell>
          <cell r="D1367">
            <v>47913.15</v>
          </cell>
          <cell r="E1367">
            <v>493.95</v>
          </cell>
          <cell r="F1367" t="str">
            <v>UNIDADES</v>
          </cell>
        </row>
        <row r="1368">
          <cell r="A1368" t="str">
            <v>B421655</v>
          </cell>
          <cell r="B1368" t="str">
            <v>Resorte de Acero 2" 3/16 x 2" 9/16</v>
          </cell>
          <cell r="C1368">
            <v>3</v>
          </cell>
          <cell r="D1368">
            <v>18000</v>
          </cell>
          <cell r="E1368">
            <v>6000</v>
          </cell>
          <cell r="F1368" t="str">
            <v>UNIDADES</v>
          </cell>
        </row>
        <row r="1369">
          <cell r="A1369">
            <v>732667</v>
          </cell>
          <cell r="B1369" t="str">
            <v>Resorte de Valvula de la Culata Ext 5 /1/2"X 2 1/4" Lister Black Stone</v>
          </cell>
          <cell r="C1369">
            <v>4</v>
          </cell>
          <cell r="D1369">
            <v>7200</v>
          </cell>
          <cell r="E1369">
            <v>1800</v>
          </cell>
          <cell r="F1369" t="str">
            <v>UNIDADES</v>
          </cell>
        </row>
        <row r="1370">
          <cell r="A1370">
            <v>732728</v>
          </cell>
          <cell r="B1370" t="str">
            <v>Resorte de Valvula de la Culata Inter 4 /1/2"X 1 3/4"  Lister Black Stone</v>
          </cell>
          <cell r="C1370">
            <v>3</v>
          </cell>
          <cell r="D1370">
            <v>5400</v>
          </cell>
          <cell r="E1370">
            <v>1800</v>
          </cell>
          <cell r="F1370" t="str">
            <v>UNIDADES</v>
          </cell>
        </row>
        <row r="1371">
          <cell r="A1371" t="str">
            <v>B200439</v>
          </cell>
          <cell r="B1371" t="str">
            <v>RESORTE EN ACERO DE 7/16 X 11/2"</v>
          </cell>
          <cell r="C1371">
            <v>12</v>
          </cell>
          <cell r="D1371">
            <v>90600</v>
          </cell>
          <cell r="E1371">
            <v>7550</v>
          </cell>
          <cell r="F1371" t="str">
            <v>UNIDADES</v>
          </cell>
        </row>
        <row r="1372">
          <cell r="A1372" t="str">
            <v>B420461</v>
          </cell>
          <cell r="B1372" t="str">
            <v>Resorte M-2371 Rep.Maq.La</v>
          </cell>
          <cell r="C1372">
            <v>3</v>
          </cell>
          <cell r="D1372">
            <v>6000</v>
          </cell>
          <cell r="E1372">
            <v>2000</v>
          </cell>
          <cell r="F1372" t="str">
            <v>UNIDADES</v>
          </cell>
        </row>
        <row r="1373">
          <cell r="A1373">
            <v>732669</v>
          </cell>
          <cell r="B1373" t="str">
            <v>Resorte.P.Carcaza Puertas</v>
          </cell>
          <cell r="C1373">
            <v>1</v>
          </cell>
          <cell r="D1373">
            <v>6000</v>
          </cell>
          <cell r="E1373">
            <v>6000</v>
          </cell>
          <cell r="F1373" t="str">
            <v>UNIDADES</v>
          </cell>
        </row>
        <row r="1374">
          <cell r="A1374" t="str">
            <v>B420848</v>
          </cell>
          <cell r="B1374" t="str">
            <v>ResorteAceroHornoCocina3"</v>
          </cell>
          <cell r="C1374">
            <v>9</v>
          </cell>
          <cell r="D1374">
            <v>33850.800000000003</v>
          </cell>
          <cell r="E1374">
            <v>3761.2000000000003</v>
          </cell>
          <cell r="F1374" t="str">
            <v>UNIDADES</v>
          </cell>
        </row>
        <row r="1375">
          <cell r="A1375" t="str">
            <v>B420426</v>
          </cell>
          <cell r="B1375" t="str">
            <v>ResorteManiqui#204-901296</v>
          </cell>
          <cell r="C1375">
            <v>8</v>
          </cell>
          <cell r="D1375">
            <v>4551.6000000000004</v>
          </cell>
          <cell r="E1375">
            <v>568.95000000000005</v>
          </cell>
          <cell r="F1375" t="str">
            <v>UNIDADES</v>
          </cell>
        </row>
        <row r="1376">
          <cell r="A1376" t="str">
            <v>B420962</v>
          </cell>
          <cell r="B1376" t="str">
            <v>ResortePeque.PrensaLavan.</v>
          </cell>
          <cell r="C1376">
            <v>14</v>
          </cell>
          <cell r="D1376">
            <v>518000</v>
          </cell>
          <cell r="E1376">
            <v>37000</v>
          </cell>
          <cell r="F1376" t="str">
            <v>UNIDADES</v>
          </cell>
        </row>
        <row r="1377">
          <cell r="A1377" t="str">
            <v>B421492</v>
          </cell>
          <cell r="B1377" t="str">
            <v>Resortes</v>
          </cell>
          <cell r="C1377">
            <v>2</v>
          </cell>
          <cell r="D1377">
            <v>704</v>
          </cell>
          <cell r="E1377">
            <v>352</v>
          </cell>
          <cell r="F1377" t="str">
            <v>UNIDADES</v>
          </cell>
        </row>
        <row r="1378">
          <cell r="A1378" t="str">
            <v>B421539</v>
          </cell>
          <cell r="B1378" t="str">
            <v>Resortes Conicos</v>
          </cell>
          <cell r="C1378">
            <v>2</v>
          </cell>
          <cell r="D1378">
            <v>2573.98</v>
          </cell>
          <cell r="E1378">
            <v>1286.99</v>
          </cell>
          <cell r="F1378" t="str">
            <v>UNIDADES</v>
          </cell>
        </row>
        <row r="1379">
          <cell r="A1379" t="str">
            <v>B420735</v>
          </cell>
          <cell r="B1379" t="str">
            <v>Resortes Para Prensa</v>
          </cell>
          <cell r="C1379">
            <v>4</v>
          </cell>
          <cell r="D1379">
            <v>16120</v>
          </cell>
          <cell r="E1379">
            <v>4030</v>
          </cell>
          <cell r="F1379" t="str">
            <v>UNIDADES</v>
          </cell>
        </row>
        <row r="1380">
          <cell r="A1380">
            <v>331221</v>
          </cell>
          <cell r="B1380" t="str">
            <v>RESPIRADOR CONTRA POLVO REF 9-018</v>
          </cell>
          <cell r="C1380">
            <v>56</v>
          </cell>
          <cell r="D1380">
            <v>145290.88</v>
          </cell>
          <cell r="E1380">
            <v>2594.48</v>
          </cell>
          <cell r="F1380" t="str">
            <v>UNIDADES</v>
          </cell>
        </row>
        <row r="1381">
          <cell r="A1381">
            <v>732674</v>
          </cell>
          <cell r="B1381" t="str">
            <v>RetainerBearing Ref.WP159 Fairbankcs Moorse</v>
          </cell>
          <cell r="C1381">
            <v>1</v>
          </cell>
          <cell r="D1381">
            <v>9000</v>
          </cell>
          <cell r="E1381">
            <v>9000</v>
          </cell>
          <cell r="F1381" t="str">
            <v>UNIDADES</v>
          </cell>
        </row>
        <row r="1382">
          <cell r="A1382" t="str">
            <v>B420614</v>
          </cell>
          <cell r="B1382" t="str">
            <v>Retenedor #50228 Maq.Pela</v>
          </cell>
          <cell r="C1382">
            <v>16</v>
          </cell>
          <cell r="D1382">
            <v>58560</v>
          </cell>
          <cell r="E1382">
            <v>3660</v>
          </cell>
          <cell r="F1382" t="str">
            <v>UNIDADES</v>
          </cell>
        </row>
        <row r="1383">
          <cell r="A1383" t="str">
            <v>B420042</v>
          </cell>
          <cell r="B1383" t="str">
            <v>Retenedor Resorte FV105A</v>
          </cell>
          <cell r="C1383">
            <v>2</v>
          </cell>
          <cell r="D1383">
            <v>700</v>
          </cell>
          <cell r="E1383">
            <v>350</v>
          </cell>
          <cell r="F1383" t="str">
            <v>UNIDADES</v>
          </cell>
        </row>
        <row r="1384">
          <cell r="A1384" t="str">
            <v>B421019</v>
          </cell>
          <cell r="B1384" t="str">
            <v>RetenedorD.EmpaqueTrasero</v>
          </cell>
          <cell r="C1384">
            <v>10</v>
          </cell>
          <cell r="D1384">
            <v>8000</v>
          </cell>
          <cell r="E1384">
            <v>800</v>
          </cell>
          <cell r="F1384" t="str">
            <v>UNIDADES</v>
          </cell>
        </row>
        <row r="1385">
          <cell r="A1385" t="str">
            <v>B420794</v>
          </cell>
          <cell r="B1385" t="str">
            <v>RetenedorDiscoValvu FV104</v>
          </cell>
          <cell r="C1385">
            <v>2</v>
          </cell>
          <cell r="D1385">
            <v>1400</v>
          </cell>
          <cell r="E1385">
            <v>700</v>
          </cell>
          <cell r="F1385" t="str">
            <v>UNIDADES</v>
          </cell>
        </row>
        <row r="1386">
          <cell r="A1386" t="str">
            <v>B420337</v>
          </cell>
          <cell r="B1386" t="str">
            <v>RetenedorFiltro 213-01709</v>
          </cell>
          <cell r="C1386">
            <v>9</v>
          </cell>
          <cell r="D1386">
            <v>23331.15</v>
          </cell>
          <cell r="E1386">
            <v>2592.3500000000004</v>
          </cell>
          <cell r="F1386" t="str">
            <v>UNIDADES</v>
          </cell>
        </row>
        <row r="1387">
          <cell r="A1387">
            <v>794200</v>
          </cell>
          <cell r="B1387" t="str">
            <v>Riel Para Cablofil de 3 mts</v>
          </cell>
          <cell r="C1387">
            <v>2</v>
          </cell>
          <cell r="D1387">
            <v>116000</v>
          </cell>
          <cell r="E1387">
            <v>58000</v>
          </cell>
          <cell r="F1387" t="str">
            <v>UNIDADES</v>
          </cell>
        </row>
        <row r="1388">
          <cell r="A1388" t="str">
            <v>B421203</v>
          </cell>
          <cell r="B1388" t="str">
            <v>Ring Oil Control 641</v>
          </cell>
          <cell r="C1388">
            <v>2</v>
          </cell>
          <cell r="D1388">
            <v>6000</v>
          </cell>
          <cell r="E1388">
            <v>3000</v>
          </cell>
          <cell r="F1388" t="str">
            <v>UNIDADES</v>
          </cell>
        </row>
        <row r="1389">
          <cell r="A1389" t="str">
            <v>B421215</v>
          </cell>
          <cell r="B1389" t="str">
            <v>Ring Oil Control 643</v>
          </cell>
          <cell r="C1389">
            <v>1</v>
          </cell>
          <cell r="D1389">
            <v>3500</v>
          </cell>
          <cell r="E1389">
            <v>3500</v>
          </cell>
          <cell r="F1389" t="str">
            <v>UNIDADES</v>
          </cell>
        </row>
        <row r="1390">
          <cell r="A1390" t="str">
            <v>B421245</v>
          </cell>
          <cell r="B1390" t="str">
            <v>Ring Oil Control 693</v>
          </cell>
          <cell r="C1390">
            <v>2</v>
          </cell>
          <cell r="D1390">
            <v>18314.32</v>
          </cell>
          <cell r="E1390">
            <v>9157.16</v>
          </cell>
          <cell r="F1390" t="str">
            <v>UNIDADES</v>
          </cell>
        </row>
        <row r="1391">
          <cell r="A1391" t="str">
            <v>SH0062</v>
          </cell>
          <cell r="B1391" t="str">
            <v>RITUALES DEL AMOR HABITACIONES</v>
          </cell>
          <cell r="C1391">
            <v>19</v>
          </cell>
          <cell r="D1391">
            <v>551754.30000000005</v>
          </cell>
          <cell r="E1391">
            <v>29039.7</v>
          </cell>
          <cell r="F1391" t="str">
            <v>UNIDADES</v>
          </cell>
        </row>
        <row r="1392">
          <cell r="A1392">
            <v>730474</v>
          </cell>
          <cell r="B1392" t="str">
            <v>ROCIADOR DE TECHO DE 1/2" INCLUYE ESCUDO</v>
          </cell>
          <cell r="C1392">
            <v>39</v>
          </cell>
          <cell r="D1392">
            <v>983190</v>
          </cell>
          <cell r="E1392">
            <v>25210</v>
          </cell>
          <cell r="F1392" t="str">
            <v>UNIDADES</v>
          </cell>
        </row>
        <row r="1393">
          <cell r="A1393">
            <v>730442</v>
          </cell>
          <cell r="B1393" t="str">
            <v>Rociador Pared 1/2</v>
          </cell>
          <cell r="C1393">
            <v>30</v>
          </cell>
          <cell r="D1393">
            <v>510000</v>
          </cell>
          <cell r="E1393">
            <v>17000</v>
          </cell>
          <cell r="F1393" t="str">
            <v>UNIDADES</v>
          </cell>
        </row>
        <row r="1394">
          <cell r="A1394">
            <v>732786</v>
          </cell>
          <cell r="B1394" t="str">
            <v>RODACHINA 5" FIJA</v>
          </cell>
          <cell r="C1394">
            <v>1</v>
          </cell>
          <cell r="D1394">
            <v>102935</v>
          </cell>
          <cell r="E1394">
            <v>102935</v>
          </cell>
          <cell r="F1394" t="str">
            <v>UNIDADES</v>
          </cell>
        </row>
        <row r="1395">
          <cell r="A1395" t="str">
            <v>B200284</v>
          </cell>
          <cell r="B1395" t="str">
            <v>RODACHINA PARA MUEBLES</v>
          </cell>
          <cell r="C1395">
            <v>86</v>
          </cell>
          <cell r="D1395">
            <v>1276718.1600000001</v>
          </cell>
          <cell r="E1395">
            <v>14845.560000000001</v>
          </cell>
          <cell r="F1395" t="str">
            <v>UNIDADES</v>
          </cell>
        </row>
        <row r="1396">
          <cell r="A1396" t="str">
            <v>B420620</v>
          </cell>
          <cell r="B1396" t="str">
            <v>Rodamiento  N° 608</v>
          </cell>
          <cell r="C1396">
            <v>1</v>
          </cell>
          <cell r="D1396">
            <v>1352</v>
          </cell>
          <cell r="E1396">
            <v>1352</v>
          </cell>
          <cell r="F1396" t="str">
            <v>UNIDADES</v>
          </cell>
        </row>
        <row r="1397">
          <cell r="A1397" t="str">
            <v>B421650</v>
          </cell>
          <cell r="B1397" t="str">
            <v>RODAMIENTO 6006</v>
          </cell>
          <cell r="C1397">
            <v>4</v>
          </cell>
          <cell r="D1397">
            <v>80520</v>
          </cell>
          <cell r="E1397">
            <v>20130</v>
          </cell>
          <cell r="F1397" t="str">
            <v>UNIDADES</v>
          </cell>
        </row>
        <row r="1398">
          <cell r="A1398" t="str">
            <v>B422012</v>
          </cell>
          <cell r="B1398" t="str">
            <v>RODAMIENTO 6201 ZZ SKF</v>
          </cell>
          <cell r="C1398">
            <v>1</v>
          </cell>
          <cell r="D1398">
            <v>11830</v>
          </cell>
          <cell r="E1398">
            <v>11830</v>
          </cell>
          <cell r="F1398" t="str">
            <v>UNIDADES</v>
          </cell>
        </row>
        <row r="1399">
          <cell r="A1399" t="str">
            <v>B422014</v>
          </cell>
          <cell r="B1399" t="str">
            <v>RODAMIENTO 6203 ZZ SKF</v>
          </cell>
          <cell r="C1399">
            <v>3</v>
          </cell>
          <cell r="D1399">
            <v>39792.840000000004</v>
          </cell>
          <cell r="E1399">
            <v>13264.28</v>
          </cell>
          <cell r="F1399" t="str">
            <v>UNIDADES</v>
          </cell>
        </row>
        <row r="1400">
          <cell r="A1400" t="str">
            <v>B422016</v>
          </cell>
          <cell r="B1400" t="str">
            <v>RODAMIENTO 6204 ZZ SKF</v>
          </cell>
          <cell r="C1400">
            <v>4</v>
          </cell>
          <cell r="D1400">
            <v>64480</v>
          </cell>
          <cell r="E1400">
            <v>16120</v>
          </cell>
          <cell r="F1400" t="str">
            <v>UNIDADES</v>
          </cell>
        </row>
        <row r="1401">
          <cell r="A1401">
            <v>732713</v>
          </cell>
          <cell r="B1401" t="str">
            <v>Rodamiento Grand Fairbankcs Moorse</v>
          </cell>
          <cell r="C1401">
            <v>1</v>
          </cell>
          <cell r="D1401">
            <v>3800</v>
          </cell>
          <cell r="E1401">
            <v>3800</v>
          </cell>
          <cell r="F1401" t="str">
            <v>UNIDADES</v>
          </cell>
        </row>
        <row r="1402">
          <cell r="A1402">
            <v>770212</v>
          </cell>
          <cell r="B1402" t="str">
            <v>RODAMIENTO LINK BELT PB22456</v>
          </cell>
          <cell r="C1402">
            <v>2</v>
          </cell>
          <cell r="D1402">
            <v>1614784</v>
          </cell>
          <cell r="E1402">
            <v>807392</v>
          </cell>
          <cell r="F1402" t="str">
            <v>UNIDADES</v>
          </cell>
        </row>
        <row r="1403">
          <cell r="A1403">
            <v>732724</v>
          </cell>
          <cell r="B1403" t="str">
            <v>Rodamiento Median Fairbankcs Moorse</v>
          </cell>
          <cell r="C1403">
            <v>2</v>
          </cell>
          <cell r="D1403">
            <v>14000</v>
          </cell>
          <cell r="E1403">
            <v>7000</v>
          </cell>
          <cell r="F1403" t="str">
            <v>UNIDADES</v>
          </cell>
        </row>
        <row r="1404">
          <cell r="A1404" t="str">
            <v>B200347</v>
          </cell>
          <cell r="B1404" t="str">
            <v>RODAMIENTO TIMKEN REF 17098</v>
          </cell>
          <cell r="C1404">
            <v>2</v>
          </cell>
          <cell r="D1404">
            <v>27100</v>
          </cell>
          <cell r="E1404">
            <v>13550</v>
          </cell>
          <cell r="F1404" t="str">
            <v>UNIDADES</v>
          </cell>
        </row>
        <row r="1405">
          <cell r="A1405" t="str">
            <v>B421085</v>
          </cell>
          <cell r="B1405" t="str">
            <v>Rodamiento:94526 J 321652</v>
          </cell>
          <cell r="C1405">
            <v>1</v>
          </cell>
          <cell r="D1405">
            <v>149700</v>
          </cell>
          <cell r="E1405">
            <v>149700</v>
          </cell>
          <cell r="F1405" t="str">
            <v>UNIDADES</v>
          </cell>
        </row>
        <row r="1406">
          <cell r="A1406">
            <v>250303</v>
          </cell>
          <cell r="B1406" t="str">
            <v>Rodillo de 3"</v>
          </cell>
          <cell r="C1406">
            <v>4</v>
          </cell>
          <cell r="D1406">
            <v>9800</v>
          </cell>
          <cell r="E1406">
            <v>2450</v>
          </cell>
          <cell r="F1406" t="str">
            <v>UNIDADES</v>
          </cell>
        </row>
        <row r="1407">
          <cell r="A1407">
            <v>250303</v>
          </cell>
          <cell r="B1407" t="str">
            <v>Rodillo de 3"</v>
          </cell>
          <cell r="C1407">
            <v>25</v>
          </cell>
          <cell r="D1407">
            <v>94550</v>
          </cell>
          <cell r="E1407">
            <v>3782</v>
          </cell>
          <cell r="F1407" t="str">
            <v>UNIDADES</v>
          </cell>
        </row>
        <row r="1408">
          <cell r="A1408">
            <v>250302</v>
          </cell>
          <cell r="B1408" t="str">
            <v>Rodillo de 4"</v>
          </cell>
          <cell r="C1408">
            <v>3</v>
          </cell>
          <cell r="D1408">
            <v>11346</v>
          </cell>
          <cell r="E1408">
            <v>3782</v>
          </cell>
          <cell r="F1408" t="str">
            <v>UNIDADES</v>
          </cell>
        </row>
        <row r="1409">
          <cell r="A1409">
            <v>510304</v>
          </cell>
          <cell r="B1409" t="str">
            <v>Rodillo Felpa de 2" Master</v>
          </cell>
          <cell r="C1409">
            <v>25</v>
          </cell>
          <cell r="D1409">
            <v>70000</v>
          </cell>
          <cell r="E1409">
            <v>2800</v>
          </cell>
          <cell r="F1409" t="str">
            <v>UNIDADES</v>
          </cell>
        </row>
        <row r="1410">
          <cell r="A1410" t="str">
            <v>B20620</v>
          </cell>
          <cell r="B1410" t="str">
            <v>Rodillo SKF # 22217 CC</v>
          </cell>
          <cell r="C1410">
            <v>2</v>
          </cell>
          <cell r="D1410">
            <v>70000</v>
          </cell>
          <cell r="E1410">
            <v>35000</v>
          </cell>
          <cell r="F1410" t="str">
            <v>UNIDADES</v>
          </cell>
        </row>
        <row r="1411">
          <cell r="A1411">
            <v>510302</v>
          </cell>
          <cell r="B1411" t="str">
            <v>Rodillos En Felpa 9"</v>
          </cell>
          <cell r="C1411">
            <v>20</v>
          </cell>
          <cell r="D1411">
            <v>159000</v>
          </cell>
          <cell r="E1411">
            <v>7950</v>
          </cell>
          <cell r="F1411" t="str">
            <v>UNIDADES</v>
          </cell>
        </row>
        <row r="1412">
          <cell r="A1412">
            <v>752095</v>
          </cell>
          <cell r="B1412" t="str">
            <v>Rollo de  de soldadura  MIG de 0.9mm  WEST ARCO</v>
          </cell>
          <cell r="C1412">
            <v>15</v>
          </cell>
          <cell r="D1412">
            <v>2683500</v>
          </cell>
          <cell r="E1412">
            <v>178900</v>
          </cell>
          <cell r="F1412" t="str">
            <v>KILO</v>
          </cell>
        </row>
        <row r="1413">
          <cell r="A1413" t="str">
            <v>UE0079</v>
          </cell>
          <cell r="B1413" t="str">
            <v>ROLLO ETIQUETA PARQUEADERO</v>
          </cell>
          <cell r="C1413">
            <v>69</v>
          </cell>
          <cell r="D1413">
            <v>3460.3500000000004</v>
          </cell>
          <cell r="E1413">
            <v>50.150000000000006</v>
          </cell>
          <cell r="F1413" t="str">
            <v>UNIDADES</v>
          </cell>
        </row>
        <row r="1414">
          <cell r="A1414" t="str">
            <v>UE0056</v>
          </cell>
          <cell r="B1414" t="str">
            <v>ROLLO PAPEL  TERMICO 1PARTE 80MMX60M</v>
          </cell>
          <cell r="C1414">
            <v>228</v>
          </cell>
          <cell r="D1414">
            <v>486415.2</v>
          </cell>
          <cell r="E1414">
            <v>2133.4</v>
          </cell>
          <cell r="F1414" t="str">
            <v>UNIDADES</v>
          </cell>
        </row>
        <row r="1415">
          <cell r="A1415" t="str">
            <v>UE0130</v>
          </cell>
          <cell r="B1415" t="str">
            <v>ROLLO PAPEL BOND 1 PARTE 76*40mm</v>
          </cell>
          <cell r="C1415">
            <v>2112</v>
          </cell>
          <cell r="D1415">
            <v>1465728</v>
          </cell>
          <cell r="E1415">
            <v>694</v>
          </cell>
          <cell r="F1415" t="str">
            <v>UNIDADES</v>
          </cell>
        </row>
        <row r="1416">
          <cell r="A1416" t="str">
            <v>UE0050</v>
          </cell>
          <cell r="B1416" t="str">
            <v>ROLLO PAPEL QUIMICO 2PARTES DE 76MMX30 MM</v>
          </cell>
          <cell r="C1416">
            <v>1078</v>
          </cell>
          <cell r="D1416">
            <v>10989412.280000001</v>
          </cell>
          <cell r="E1416">
            <v>10194.26</v>
          </cell>
          <cell r="F1416" t="str">
            <v>UNIDADES</v>
          </cell>
        </row>
        <row r="1417">
          <cell r="A1417" t="str">
            <v>B200309</v>
          </cell>
          <cell r="B1417" t="str">
            <v>ROLLO PARA SUMADORA</v>
          </cell>
          <cell r="C1417">
            <v>64</v>
          </cell>
          <cell r="D1417">
            <v>387200</v>
          </cell>
          <cell r="E1417">
            <v>6050</v>
          </cell>
          <cell r="F1417" t="str">
            <v>UNIDADES</v>
          </cell>
        </row>
        <row r="1418">
          <cell r="A1418" t="str">
            <v>B421803</v>
          </cell>
          <cell r="B1418" t="str">
            <v>Rompedor de Vacio # 288A</v>
          </cell>
          <cell r="C1418">
            <v>1</v>
          </cell>
          <cell r="D1418">
            <v>1601.75</v>
          </cell>
          <cell r="E1418">
            <v>1601.75</v>
          </cell>
          <cell r="F1418" t="str">
            <v>UNIDADES</v>
          </cell>
        </row>
        <row r="1419">
          <cell r="A1419">
            <v>732691</v>
          </cell>
          <cell r="B1419" t="str">
            <v>ROSCA MEDIANA BOMBILLO</v>
          </cell>
          <cell r="C1419">
            <v>14</v>
          </cell>
          <cell r="D1419">
            <v>140000</v>
          </cell>
          <cell r="E1419">
            <v>10000</v>
          </cell>
          <cell r="F1419" t="str">
            <v>GALONES</v>
          </cell>
        </row>
        <row r="1420">
          <cell r="A1420">
            <v>732690</v>
          </cell>
          <cell r="B1420" t="str">
            <v>Rosca pequeña Bombillo</v>
          </cell>
          <cell r="C1420">
            <v>1</v>
          </cell>
          <cell r="D1420">
            <v>3000</v>
          </cell>
          <cell r="E1420">
            <v>3000</v>
          </cell>
          <cell r="F1420" t="str">
            <v>UNIDADES</v>
          </cell>
        </row>
        <row r="1421">
          <cell r="A1421">
            <v>732694</v>
          </cell>
          <cell r="B1421" t="str">
            <v>Rosetones para habitaciones Diametro 30 cm en yeso de acuerdo a foto</v>
          </cell>
          <cell r="C1421">
            <v>30</v>
          </cell>
          <cell r="D1421">
            <v>675000</v>
          </cell>
          <cell r="E1421">
            <v>22500</v>
          </cell>
          <cell r="F1421" t="str">
            <v>UNIDADES</v>
          </cell>
        </row>
        <row r="1422">
          <cell r="A1422" t="str">
            <v>B420357</v>
          </cell>
          <cell r="B1422" t="str">
            <v>Rotores CM 18 Clark.Maq.L</v>
          </cell>
          <cell r="C1422">
            <v>1</v>
          </cell>
          <cell r="D1422">
            <v>1184.73</v>
          </cell>
          <cell r="E1422">
            <v>1184.73</v>
          </cell>
          <cell r="F1422" t="str">
            <v>UNIDADES</v>
          </cell>
        </row>
        <row r="1423">
          <cell r="A1423">
            <v>617166</v>
          </cell>
          <cell r="B1423" t="str">
            <v>Rueda  Fija 6" Flanchada Teflon</v>
          </cell>
          <cell r="C1423">
            <v>40</v>
          </cell>
          <cell r="D1423">
            <v>2482000</v>
          </cell>
          <cell r="E1423">
            <v>62050</v>
          </cell>
          <cell r="F1423" t="str">
            <v>UNIDADES</v>
          </cell>
        </row>
        <row r="1424">
          <cell r="A1424">
            <v>617169</v>
          </cell>
          <cell r="B1424" t="str">
            <v>Rueda de 4" Giratoria Flanchada Teflon</v>
          </cell>
          <cell r="C1424">
            <v>1</v>
          </cell>
          <cell r="D1424">
            <v>31142.74</v>
          </cell>
          <cell r="E1424">
            <v>31142.74</v>
          </cell>
          <cell r="F1424" t="str">
            <v>UNIDADES</v>
          </cell>
        </row>
        <row r="1425">
          <cell r="A1425" t="str">
            <v>B420499</v>
          </cell>
          <cell r="B1425" t="str">
            <v>Rueda Dentada AS-165 Rep.</v>
          </cell>
          <cell r="C1425">
            <v>2</v>
          </cell>
          <cell r="D1425">
            <v>13000</v>
          </cell>
          <cell r="E1425">
            <v>6500</v>
          </cell>
          <cell r="F1425" t="str">
            <v>UNIDADES</v>
          </cell>
        </row>
        <row r="1426">
          <cell r="A1426" t="str">
            <v>B200247</v>
          </cell>
          <cell r="B1426" t="str">
            <v>RUEDA FIJA DE 5" EN CAUCO</v>
          </cell>
          <cell r="C1426">
            <v>3</v>
          </cell>
          <cell r="D1426">
            <v>60150</v>
          </cell>
          <cell r="E1426">
            <v>20050</v>
          </cell>
          <cell r="F1426" t="str">
            <v>UNIDADES</v>
          </cell>
        </row>
        <row r="1427">
          <cell r="A1427">
            <v>617174</v>
          </cell>
          <cell r="B1427" t="str">
            <v>Rueda Giratoria Flanchada De 5" Silenciosa</v>
          </cell>
          <cell r="C1427">
            <v>7</v>
          </cell>
          <cell r="D1427">
            <v>360500</v>
          </cell>
          <cell r="E1427">
            <v>51500</v>
          </cell>
          <cell r="F1427" t="str">
            <v>UNIDADES</v>
          </cell>
        </row>
        <row r="1428">
          <cell r="A1428">
            <v>617163</v>
          </cell>
          <cell r="B1428" t="str">
            <v>Rueda Giratoria Teflon  6"</v>
          </cell>
          <cell r="C1428">
            <v>52</v>
          </cell>
          <cell r="D1428">
            <v>4378400</v>
          </cell>
          <cell r="E1428">
            <v>84200</v>
          </cell>
          <cell r="F1428" t="str">
            <v>UNIDADES</v>
          </cell>
        </row>
        <row r="1429">
          <cell r="A1429" t="str">
            <v>B421333</v>
          </cell>
          <cell r="B1429" t="str">
            <v>Rueda Teflon</v>
          </cell>
          <cell r="C1429">
            <v>6</v>
          </cell>
          <cell r="D1429">
            <v>48000</v>
          </cell>
          <cell r="E1429">
            <v>8000</v>
          </cell>
          <cell r="F1429" t="str">
            <v>UNIDADES</v>
          </cell>
        </row>
        <row r="1430">
          <cell r="A1430" t="str">
            <v>B0420537</v>
          </cell>
          <cell r="B1430" t="str">
            <v>RUEDAS DE 6" EN POLURIETANO</v>
          </cell>
          <cell r="C1430">
            <v>2</v>
          </cell>
          <cell r="D1430">
            <v>99600</v>
          </cell>
          <cell r="E1430">
            <v>49800</v>
          </cell>
          <cell r="F1430" t="str">
            <v>UNIDADES</v>
          </cell>
        </row>
        <row r="1431">
          <cell r="A1431">
            <v>617195</v>
          </cell>
          <cell r="B1431" t="str">
            <v>RUEDAS GIRATORIAS DE 1 1/2" CON SOPORTE</v>
          </cell>
          <cell r="C1431">
            <v>2</v>
          </cell>
          <cell r="D1431">
            <v>8300</v>
          </cell>
          <cell r="E1431">
            <v>4150</v>
          </cell>
          <cell r="F1431" t="str">
            <v>UNIDADES</v>
          </cell>
        </row>
        <row r="1432">
          <cell r="A1432" t="str">
            <v>SLA056</v>
          </cell>
          <cell r="B1432" t="str">
            <v>SABRAS VINO GLOWSTEN</v>
          </cell>
          <cell r="C1432">
            <v>1109</v>
          </cell>
          <cell r="D1432">
            <v>7566939.8900000006</v>
          </cell>
          <cell r="E1432">
            <v>6823.2100000000009</v>
          </cell>
          <cell r="F1432" t="str">
            <v>UNIDADES</v>
          </cell>
        </row>
        <row r="1433">
          <cell r="A1433" t="str">
            <v>UE0071</v>
          </cell>
          <cell r="B1433" t="str">
            <v>SACAGANCHOS METALICO REF 508B</v>
          </cell>
          <cell r="C1433">
            <v>28</v>
          </cell>
          <cell r="D1433">
            <v>32659.480000000003</v>
          </cell>
          <cell r="E1433">
            <v>1166.4100000000001</v>
          </cell>
          <cell r="F1433" t="str">
            <v>UNIDADES</v>
          </cell>
        </row>
        <row r="1434">
          <cell r="A1434" t="str">
            <v>SLA030</v>
          </cell>
          <cell r="B1434" t="str">
            <v>SAMOVAR MECHERO QUEMADOR</v>
          </cell>
          <cell r="C1434">
            <v>124</v>
          </cell>
          <cell r="D1434">
            <v>193440</v>
          </cell>
          <cell r="E1434">
            <v>1560</v>
          </cell>
          <cell r="F1434" t="str">
            <v>UNIDADES</v>
          </cell>
        </row>
        <row r="1435">
          <cell r="A1435" t="str">
            <v>C210085</v>
          </cell>
          <cell r="B1435" t="str">
            <v>SAMOVAR REDONDO 7.5 LITROS ACERO</v>
          </cell>
          <cell r="C1435">
            <v>6</v>
          </cell>
          <cell r="D1435">
            <v>9480000</v>
          </cell>
          <cell r="E1435">
            <v>1580000</v>
          </cell>
          <cell r="F1435" t="str">
            <v>UNIDADES</v>
          </cell>
        </row>
        <row r="1436">
          <cell r="A1436" t="str">
            <v>ACC015</v>
          </cell>
          <cell r="B1436" t="str">
            <v>Sanitario  Colgante Blanco</v>
          </cell>
          <cell r="C1436">
            <v>1</v>
          </cell>
          <cell r="D1436">
            <v>72000</v>
          </cell>
          <cell r="E1436">
            <v>72000</v>
          </cell>
          <cell r="F1436" t="str">
            <v>UNIDADES</v>
          </cell>
        </row>
        <row r="1437">
          <cell r="A1437" t="str">
            <v>B200353</v>
          </cell>
          <cell r="B1437" t="str">
            <v>SEGURO PARA PUERTA METALICO</v>
          </cell>
          <cell r="C1437">
            <v>324</v>
          </cell>
          <cell r="D1437">
            <v>3191400</v>
          </cell>
          <cell r="E1437">
            <v>9850</v>
          </cell>
          <cell r="F1437" t="str">
            <v>UNIDADES</v>
          </cell>
        </row>
        <row r="1438">
          <cell r="A1438">
            <v>910356</v>
          </cell>
          <cell r="B1438" t="str">
            <v>SEGUROS DE STACKER BILL TO BILL</v>
          </cell>
          <cell r="C1438">
            <v>1</v>
          </cell>
          <cell r="D1438">
            <v>144350</v>
          </cell>
          <cell r="E1438">
            <v>144350</v>
          </cell>
          <cell r="F1438" t="str">
            <v>UNIDADES</v>
          </cell>
        </row>
        <row r="1439">
          <cell r="A1439" t="str">
            <v>SPI081</v>
          </cell>
          <cell r="B1439" t="str">
            <v>SELLADOR + CATALIZADOR COMPONENTE B</v>
          </cell>
          <cell r="C1439">
            <v>8</v>
          </cell>
          <cell r="D1439">
            <v>296472</v>
          </cell>
          <cell r="E1439">
            <v>37059</v>
          </cell>
          <cell r="F1439" t="str">
            <v>UNIDADES</v>
          </cell>
        </row>
        <row r="1440">
          <cell r="A1440" t="str">
            <v>SPI106</v>
          </cell>
          <cell r="B1440" t="str">
            <v>SELLADOR PHILAAC X GALON</v>
          </cell>
          <cell r="C1440">
            <v>32</v>
          </cell>
          <cell r="D1440">
            <v>1292800</v>
          </cell>
          <cell r="E1440">
            <v>40400</v>
          </cell>
          <cell r="F1440" t="str">
            <v>UNIDADES</v>
          </cell>
        </row>
        <row r="1441">
          <cell r="A1441" t="str">
            <v>B420765</v>
          </cell>
          <cell r="B1441" t="str">
            <v>Sello # 10746-16 Rep.Maq.</v>
          </cell>
          <cell r="C1441">
            <v>1</v>
          </cell>
          <cell r="D1441">
            <v>1400</v>
          </cell>
          <cell r="E1441">
            <v>1400</v>
          </cell>
          <cell r="F1441" t="str">
            <v>UNIDADES</v>
          </cell>
        </row>
        <row r="1442">
          <cell r="A1442" t="str">
            <v>B420734</v>
          </cell>
          <cell r="B1442" t="str">
            <v>Sello # 21163-10 Rep.Maq.</v>
          </cell>
          <cell r="C1442">
            <v>3</v>
          </cell>
          <cell r="D1442">
            <v>3600</v>
          </cell>
          <cell r="E1442">
            <v>1200</v>
          </cell>
          <cell r="F1442" t="str">
            <v>UNIDADES</v>
          </cell>
        </row>
        <row r="1443">
          <cell r="A1443" t="str">
            <v>B420464</v>
          </cell>
          <cell r="B1443" t="str">
            <v>Sello 63X3887 Rep.Rodillo</v>
          </cell>
          <cell r="C1443">
            <v>2</v>
          </cell>
          <cell r="D1443">
            <v>40000</v>
          </cell>
          <cell r="E1443">
            <v>20000</v>
          </cell>
          <cell r="F1443" t="str">
            <v>UNIDADES</v>
          </cell>
        </row>
        <row r="1444">
          <cell r="A1444" t="str">
            <v>B422082</v>
          </cell>
          <cell r="B1444" t="str">
            <v>Sello Caucho 55 X 70 X 80</v>
          </cell>
          <cell r="C1444">
            <v>1</v>
          </cell>
          <cell r="D1444">
            <v>339</v>
          </cell>
          <cell r="E1444">
            <v>339</v>
          </cell>
          <cell r="F1444" t="str">
            <v>UNIDADES</v>
          </cell>
        </row>
        <row r="1445">
          <cell r="A1445" t="str">
            <v>B420557</v>
          </cell>
          <cell r="B1445" t="str">
            <v>Sello CB82034 Rep.Maq.Lav</v>
          </cell>
          <cell r="C1445">
            <v>1</v>
          </cell>
          <cell r="D1445">
            <v>17000</v>
          </cell>
          <cell r="E1445">
            <v>17000</v>
          </cell>
          <cell r="F1445" t="str">
            <v>UNIDADES</v>
          </cell>
        </row>
        <row r="1446">
          <cell r="A1446" t="str">
            <v>B421357</v>
          </cell>
          <cell r="B1446" t="str">
            <v>Sello de Aceite 10696-68</v>
          </cell>
          <cell r="C1446">
            <v>5</v>
          </cell>
          <cell r="D1446">
            <v>35000</v>
          </cell>
          <cell r="E1446">
            <v>7000</v>
          </cell>
          <cell r="F1446" t="str">
            <v>UNIDADES</v>
          </cell>
        </row>
        <row r="1447">
          <cell r="A1447" t="str">
            <v>B420586</v>
          </cell>
          <cell r="B1447" t="str">
            <v>Sello Grasa #A-53340 Rep.</v>
          </cell>
          <cell r="C1447">
            <v>6</v>
          </cell>
          <cell r="D1447">
            <v>1524</v>
          </cell>
          <cell r="E1447">
            <v>254</v>
          </cell>
          <cell r="F1447" t="str">
            <v>UNIDADES</v>
          </cell>
        </row>
        <row r="1448">
          <cell r="A1448" t="str">
            <v>B420588</v>
          </cell>
          <cell r="B1448" t="str">
            <v>Sello Grasa #A-53350 Rep.</v>
          </cell>
          <cell r="C1448">
            <v>3</v>
          </cell>
          <cell r="D1448">
            <v>3444</v>
          </cell>
          <cell r="E1448">
            <v>1148</v>
          </cell>
          <cell r="F1448" t="str">
            <v>UNIDADES</v>
          </cell>
        </row>
        <row r="1449">
          <cell r="A1449" t="str">
            <v>B421901</v>
          </cell>
          <cell r="B1449" t="str">
            <v>Sello Mecanico</v>
          </cell>
          <cell r="C1449">
            <v>1</v>
          </cell>
          <cell r="D1449">
            <v>52000</v>
          </cell>
          <cell r="E1449">
            <v>52000</v>
          </cell>
          <cell r="F1449" t="str">
            <v>UNIDADES</v>
          </cell>
        </row>
        <row r="1450">
          <cell r="A1450" t="str">
            <v>B420900</v>
          </cell>
          <cell r="B1450" t="str">
            <v>Sello#1002449 Rep.Maq.Lav</v>
          </cell>
          <cell r="C1450">
            <v>32</v>
          </cell>
          <cell r="D1450">
            <v>7040</v>
          </cell>
          <cell r="E1450">
            <v>220</v>
          </cell>
          <cell r="F1450" t="str">
            <v>UNIDADES</v>
          </cell>
        </row>
        <row r="1451">
          <cell r="A1451" t="str">
            <v>B420429</v>
          </cell>
          <cell r="B1451" t="str">
            <v>Sellos #6165 RPDI 9788PD</v>
          </cell>
          <cell r="C1451">
            <v>2</v>
          </cell>
          <cell r="D1451">
            <v>4600</v>
          </cell>
          <cell r="E1451">
            <v>2300</v>
          </cell>
          <cell r="F1451" t="str">
            <v>UNIDADES</v>
          </cell>
        </row>
        <row r="1452">
          <cell r="A1452" t="str">
            <v>B420183</v>
          </cell>
          <cell r="B1452" t="str">
            <v>Sellos Caucho Lateral</v>
          </cell>
          <cell r="C1452">
            <v>9</v>
          </cell>
          <cell r="D1452">
            <v>9900</v>
          </cell>
          <cell r="E1452">
            <v>1100</v>
          </cell>
          <cell r="F1452" t="str">
            <v>UNIDADES</v>
          </cell>
        </row>
        <row r="1453">
          <cell r="A1453" t="str">
            <v>B421388</v>
          </cell>
          <cell r="B1453" t="str">
            <v>Sellos Ses Caucho 11621-C</v>
          </cell>
          <cell r="C1453">
            <v>18</v>
          </cell>
          <cell r="D1453">
            <v>8532</v>
          </cell>
          <cell r="E1453">
            <v>474</v>
          </cell>
          <cell r="F1453" t="str">
            <v>UNIDADES</v>
          </cell>
        </row>
        <row r="1454">
          <cell r="A1454">
            <v>732101</v>
          </cell>
          <cell r="B1454" t="str">
            <v>Semi Codo d  2" Para Vapor</v>
          </cell>
          <cell r="C1454">
            <v>3</v>
          </cell>
          <cell r="D1454">
            <v>10999.980000000001</v>
          </cell>
          <cell r="E1454">
            <v>3666.6600000000003</v>
          </cell>
          <cell r="F1454" t="str">
            <v>UNIDADES</v>
          </cell>
        </row>
        <row r="1455">
          <cell r="A1455">
            <v>732109</v>
          </cell>
          <cell r="B1455" t="str">
            <v>Semi Codo Hierro d 1 1/2"</v>
          </cell>
          <cell r="C1455">
            <v>3</v>
          </cell>
          <cell r="D1455">
            <v>1500</v>
          </cell>
          <cell r="E1455">
            <v>500</v>
          </cell>
          <cell r="F1455" t="str">
            <v>UNIDADES</v>
          </cell>
        </row>
        <row r="1456">
          <cell r="A1456">
            <v>732110</v>
          </cell>
          <cell r="B1456" t="str">
            <v>Semi Codo Hierro d 3"</v>
          </cell>
          <cell r="C1456">
            <v>1</v>
          </cell>
          <cell r="D1456">
            <v>6647.5</v>
          </cell>
          <cell r="E1456">
            <v>6647.5</v>
          </cell>
          <cell r="F1456" t="str">
            <v>UNIDADES</v>
          </cell>
        </row>
        <row r="1457">
          <cell r="A1457">
            <v>732103</v>
          </cell>
          <cell r="B1457" t="str">
            <v>SemiCodo de 4"  SCH  acero</v>
          </cell>
          <cell r="C1457">
            <v>13</v>
          </cell>
          <cell r="D1457">
            <v>715000</v>
          </cell>
          <cell r="E1457">
            <v>55000</v>
          </cell>
          <cell r="F1457" t="str">
            <v>UNIDADES</v>
          </cell>
        </row>
        <row r="1458">
          <cell r="A1458">
            <v>732515</v>
          </cell>
          <cell r="B1458" t="str">
            <v>Semicodo de Acero 3" Para Soldar</v>
          </cell>
          <cell r="C1458">
            <v>1</v>
          </cell>
          <cell r="D1458">
            <v>2174.15</v>
          </cell>
          <cell r="E1458">
            <v>2174.15</v>
          </cell>
          <cell r="F1458" t="str">
            <v>UNIDADES</v>
          </cell>
        </row>
        <row r="1459">
          <cell r="A1459">
            <v>730488</v>
          </cell>
          <cell r="B1459" t="str">
            <v>SEMICODO EN ACERO 3" ROSCADO</v>
          </cell>
          <cell r="C1459">
            <v>1</v>
          </cell>
          <cell r="D1459">
            <v>19000</v>
          </cell>
          <cell r="E1459">
            <v>19000</v>
          </cell>
          <cell r="F1459" t="str">
            <v>UNIDADES</v>
          </cell>
        </row>
        <row r="1460">
          <cell r="A1460" t="str">
            <v>B200291</v>
          </cell>
          <cell r="B1460" t="str">
            <v>SEMICODO EN ACERO DE 11/2</v>
          </cell>
          <cell r="C1460">
            <v>4</v>
          </cell>
          <cell r="D1460">
            <v>70200</v>
          </cell>
          <cell r="E1460">
            <v>17550</v>
          </cell>
          <cell r="F1460" t="str">
            <v>UNIDADES</v>
          </cell>
        </row>
        <row r="1461">
          <cell r="A1461">
            <v>730107</v>
          </cell>
          <cell r="B1461" t="str">
            <v>Semicodo En Cobre de 1"</v>
          </cell>
          <cell r="C1461">
            <v>19</v>
          </cell>
          <cell r="D1461">
            <v>764365.25</v>
          </cell>
          <cell r="E1461">
            <v>40229.75</v>
          </cell>
          <cell r="F1461" t="str">
            <v>UNIDADES</v>
          </cell>
        </row>
        <row r="1462">
          <cell r="A1462">
            <v>731317</v>
          </cell>
          <cell r="B1462" t="str">
            <v>Semicodo en Cobre de 1-1/2"</v>
          </cell>
          <cell r="C1462">
            <v>3</v>
          </cell>
          <cell r="D1462">
            <v>5250</v>
          </cell>
          <cell r="E1462">
            <v>1750</v>
          </cell>
          <cell r="F1462" t="str">
            <v>UNIDADES</v>
          </cell>
        </row>
        <row r="1463">
          <cell r="A1463">
            <v>731316</v>
          </cell>
          <cell r="B1463" t="str">
            <v>Semicodo en Cobre de 3"</v>
          </cell>
          <cell r="C1463">
            <v>7</v>
          </cell>
          <cell r="D1463">
            <v>476000</v>
          </cell>
          <cell r="E1463">
            <v>68000</v>
          </cell>
          <cell r="F1463" t="str">
            <v>UNIDADES</v>
          </cell>
        </row>
        <row r="1464">
          <cell r="A1464">
            <v>730108</v>
          </cell>
          <cell r="B1464" t="str">
            <v>Semicodo En Cobre de 3/8"</v>
          </cell>
          <cell r="C1464">
            <v>33</v>
          </cell>
          <cell r="D1464">
            <v>88044</v>
          </cell>
          <cell r="E1464">
            <v>2668</v>
          </cell>
          <cell r="F1464" t="str">
            <v>UNIDADES</v>
          </cell>
        </row>
        <row r="1465">
          <cell r="A1465">
            <v>732105</v>
          </cell>
          <cell r="B1465" t="str">
            <v>SemiCodoCobre de 1 1/4"</v>
          </cell>
          <cell r="C1465">
            <v>46</v>
          </cell>
          <cell r="D1465">
            <v>80500</v>
          </cell>
          <cell r="E1465">
            <v>1750</v>
          </cell>
          <cell r="F1465" t="str">
            <v>UNIDADES</v>
          </cell>
        </row>
        <row r="1466">
          <cell r="A1466" t="str">
            <v>B200348</v>
          </cell>
          <cell r="B1466" t="str">
            <v>SENSOR  BOSCH REF FAP-OT 420</v>
          </cell>
          <cell r="C1466">
            <v>67</v>
          </cell>
          <cell r="D1466">
            <v>2348350</v>
          </cell>
          <cell r="E1466">
            <v>35050</v>
          </cell>
          <cell r="F1466" t="str">
            <v>UNIDADES</v>
          </cell>
        </row>
        <row r="1467">
          <cell r="A1467">
            <v>752420</v>
          </cell>
          <cell r="B1467" t="str">
            <v>SENSOR DE MOVIMIENTO 360° LEVINTON</v>
          </cell>
          <cell r="C1467">
            <v>3</v>
          </cell>
          <cell r="D1467">
            <v>60000</v>
          </cell>
          <cell r="E1467">
            <v>20000</v>
          </cell>
          <cell r="F1467" t="str">
            <v>UNIDADES</v>
          </cell>
        </row>
        <row r="1468">
          <cell r="A1468" t="str">
            <v>B200302</v>
          </cell>
          <cell r="B1468" t="str">
            <v>SENSOR DE VELOCIDAD  REF. 1608-004</v>
          </cell>
          <cell r="C1468">
            <v>3</v>
          </cell>
          <cell r="D1468">
            <v>90150</v>
          </cell>
          <cell r="E1468">
            <v>30050</v>
          </cell>
          <cell r="F1468" t="str">
            <v>UNIDADES</v>
          </cell>
        </row>
        <row r="1469">
          <cell r="A1469" t="str">
            <v>B200326</v>
          </cell>
          <cell r="B1469" t="str">
            <v>SENSOR REF ECO1003</v>
          </cell>
          <cell r="C1469">
            <v>5</v>
          </cell>
          <cell r="D1469">
            <v>75250</v>
          </cell>
          <cell r="E1469">
            <v>15050</v>
          </cell>
          <cell r="F1469" t="str">
            <v>UNIDADES</v>
          </cell>
        </row>
        <row r="1470">
          <cell r="A1470" t="str">
            <v>B200516</v>
          </cell>
          <cell r="B1470" t="str">
            <v>SENSOR RETROREFLECTIVO 2M NPN DO/LO DEL RODILLO CHICAGO</v>
          </cell>
          <cell r="C1470">
            <v>2</v>
          </cell>
          <cell r="D1470">
            <v>1905900</v>
          </cell>
          <cell r="E1470">
            <v>952950</v>
          </cell>
          <cell r="F1470" t="str">
            <v>UNIDADES</v>
          </cell>
        </row>
        <row r="1471">
          <cell r="A1471">
            <v>330254</v>
          </cell>
          <cell r="B1471" t="str">
            <v>Señalizadores  " Identificador  para cables de 10-4  No 0 al 09</v>
          </cell>
          <cell r="C1471">
            <v>1</v>
          </cell>
          <cell r="D1471">
            <v>16000</v>
          </cell>
          <cell r="E1471">
            <v>16000</v>
          </cell>
          <cell r="F1471" t="str">
            <v>CAJAS</v>
          </cell>
        </row>
        <row r="1472">
          <cell r="A1472" t="str">
            <v>UE0196</v>
          </cell>
          <cell r="B1472" t="str">
            <v>SEPARADOR PLASTICO PARA ARCHIVO CARTA</v>
          </cell>
          <cell r="C1472">
            <v>50</v>
          </cell>
          <cell r="D1472">
            <v>60000</v>
          </cell>
          <cell r="E1472">
            <v>1200</v>
          </cell>
          <cell r="F1472" t="str">
            <v>PAQUETES</v>
          </cell>
        </row>
        <row r="1473">
          <cell r="A1473" t="str">
            <v>LL0004</v>
          </cell>
          <cell r="B1473" t="str">
            <v>SERVICIO LAVANDERIA CALLE</v>
          </cell>
          <cell r="C1473">
            <v>950</v>
          </cell>
          <cell r="D1473">
            <v>1373557.5</v>
          </cell>
          <cell r="E1473">
            <v>1445.85</v>
          </cell>
          <cell r="F1473" t="str">
            <v>UNIDADES</v>
          </cell>
        </row>
        <row r="1474">
          <cell r="A1474" t="str">
            <v>SDC025</v>
          </cell>
          <cell r="B1474" t="str">
            <v>SERVILLETA CAFETERIA  6203</v>
          </cell>
          <cell r="C1474">
            <v>360</v>
          </cell>
          <cell r="D1474">
            <v>454701.60000000003</v>
          </cell>
          <cell r="E1474">
            <v>1263.0600000000002</v>
          </cell>
          <cell r="F1474" t="str">
            <v>UNIDADES</v>
          </cell>
        </row>
        <row r="1475">
          <cell r="A1475" t="str">
            <v>SDC024</v>
          </cell>
          <cell r="B1475" t="str">
            <v>SERVILLETA CAFETERIA DISP.</v>
          </cell>
          <cell r="C1475">
            <v>476</v>
          </cell>
          <cell r="D1475">
            <v>1257592</v>
          </cell>
          <cell r="E1475">
            <v>2642</v>
          </cell>
          <cell r="F1475" t="str">
            <v>UNIDADES</v>
          </cell>
        </row>
        <row r="1476">
          <cell r="A1476" t="str">
            <v>SDC085</v>
          </cell>
          <cell r="B1476" t="str">
            <v>SERVILLETA CALADA 14" PAQ X 100</v>
          </cell>
          <cell r="C1476">
            <v>83</v>
          </cell>
          <cell r="D1476">
            <v>3209260</v>
          </cell>
          <cell r="E1476">
            <v>38665.783132530123</v>
          </cell>
          <cell r="F1476" t="str">
            <v>PAQUETES</v>
          </cell>
        </row>
        <row r="1477">
          <cell r="A1477" t="str">
            <v>SDC083</v>
          </cell>
          <cell r="B1477" t="str">
            <v>SERVILLETA CALADA 4</v>
          </cell>
          <cell r="C1477">
            <v>2</v>
          </cell>
          <cell r="D1477">
            <v>153400</v>
          </cell>
          <cell r="E1477">
            <v>76700</v>
          </cell>
          <cell r="F1477" t="str">
            <v>UNIDADES</v>
          </cell>
        </row>
        <row r="1478">
          <cell r="A1478" t="str">
            <v>SDC084</v>
          </cell>
          <cell r="B1478" t="str">
            <v>SERVILLETA CALADA 5</v>
          </cell>
          <cell r="C1478">
            <v>2000</v>
          </cell>
          <cell r="D1478">
            <v>144840</v>
          </cell>
          <cell r="E1478">
            <v>72.42</v>
          </cell>
          <cell r="F1478" t="str">
            <v>UNIDADES</v>
          </cell>
        </row>
        <row r="1479">
          <cell r="A1479" t="str">
            <v>SDC086</v>
          </cell>
          <cell r="B1479" t="str">
            <v>SERVILLETA CALADA 6</v>
          </cell>
          <cell r="C1479">
            <v>6000</v>
          </cell>
          <cell r="D1479">
            <v>465120</v>
          </cell>
          <cell r="E1479">
            <v>77.52</v>
          </cell>
          <cell r="F1479" t="str">
            <v>UNIDADES</v>
          </cell>
        </row>
        <row r="1480">
          <cell r="A1480" t="str">
            <v>SDC087</v>
          </cell>
          <cell r="B1480" t="str">
            <v>SERVILLETA CALADA 8</v>
          </cell>
          <cell r="C1480">
            <v>500</v>
          </cell>
          <cell r="D1480">
            <v>42325</v>
          </cell>
          <cell r="E1480">
            <v>84.65</v>
          </cell>
          <cell r="F1480" t="str">
            <v>UNIDADES</v>
          </cell>
        </row>
        <row r="1481">
          <cell r="A1481" t="str">
            <v>SDC023</v>
          </cell>
          <cell r="B1481" t="str">
            <v>SERVILLETA DE LUJO ESTANDAR</v>
          </cell>
          <cell r="C1481">
            <v>79</v>
          </cell>
          <cell r="D1481">
            <v>770111.88</v>
          </cell>
          <cell r="E1481">
            <v>9748.2516455696205</v>
          </cell>
          <cell r="F1481" t="str">
            <v>PAQUETES</v>
          </cell>
        </row>
        <row r="1482">
          <cell r="A1482" t="str">
            <v>SDC026</v>
          </cell>
          <cell r="B1482" t="str">
            <v>SERVILLETA REDON  19cm</v>
          </cell>
          <cell r="C1482">
            <v>10474</v>
          </cell>
          <cell r="D1482">
            <v>261850</v>
          </cell>
          <cell r="E1482">
            <v>25</v>
          </cell>
          <cell r="F1482" t="str">
            <v>UNIDADES</v>
          </cell>
        </row>
        <row r="1483">
          <cell r="A1483" t="str">
            <v>SDC027</v>
          </cell>
          <cell r="B1483" t="str">
            <v>SERVILLETA REDON 12cm</v>
          </cell>
          <cell r="C1483">
            <v>12000</v>
          </cell>
          <cell r="D1483">
            <v>600000</v>
          </cell>
          <cell r="E1483">
            <v>50</v>
          </cell>
          <cell r="F1483" t="str">
            <v>UNIDADES</v>
          </cell>
        </row>
        <row r="1484">
          <cell r="A1484" t="str">
            <v>SHO129</v>
          </cell>
          <cell r="B1484" t="str">
            <v>SHAMPOO 30 Ml  DIVERSAS REF BAMBU</v>
          </cell>
          <cell r="C1484">
            <v>528</v>
          </cell>
          <cell r="D1484">
            <v>238656</v>
          </cell>
          <cell r="E1484">
            <v>452</v>
          </cell>
          <cell r="F1484" t="str">
            <v>UNIDADES</v>
          </cell>
        </row>
        <row r="1485">
          <cell r="A1485" t="str">
            <v>B600226</v>
          </cell>
          <cell r="B1485" t="str">
            <v>ShikHalf Blaring 817 Fairbankcs Moorse</v>
          </cell>
          <cell r="C1485">
            <v>9</v>
          </cell>
          <cell r="D1485">
            <v>72000</v>
          </cell>
          <cell r="E1485">
            <v>8000</v>
          </cell>
          <cell r="F1485" t="str">
            <v>UNIDADES</v>
          </cell>
        </row>
        <row r="1486">
          <cell r="A1486">
            <v>730418</v>
          </cell>
          <cell r="B1486" t="str">
            <v>Sierra Copa 11/2</v>
          </cell>
          <cell r="C1486">
            <v>2</v>
          </cell>
          <cell r="D1486">
            <v>53560</v>
          </cell>
          <cell r="E1486">
            <v>26780</v>
          </cell>
          <cell r="F1486" t="str">
            <v>UNIDADES</v>
          </cell>
        </row>
        <row r="1487">
          <cell r="A1487">
            <v>530426</v>
          </cell>
          <cell r="B1487" t="str">
            <v>Sifon  en  P Para Lavamanos</v>
          </cell>
          <cell r="C1487">
            <v>4</v>
          </cell>
          <cell r="D1487">
            <v>140000</v>
          </cell>
          <cell r="E1487">
            <v>35000</v>
          </cell>
          <cell r="F1487" t="str">
            <v>UNIDADES</v>
          </cell>
        </row>
        <row r="1488">
          <cell r="A1488" t="str">
            <v>ACC024</v>
          </cell>
          <cell r="B1488" t="str">
            <v>SIFON PARA LAVAMANOS CROMADO ref 719605551</v>
          </cell>
          <cell r="C1488">
            <v>15</v>
          </cell>
          <cell r="D1488">
            <v>837300</v>
          </cell>
          <cell r="E1488">
            <v>55820</v>
          </cell>
          <cell r="F1488" t="str">
            <v>UNIDADES</v>
          </cell>
        </row>
        <row r="1489">
          <cell r="A1489" t="str">
            <v>B800058</v>
          </cell>
          <cell r="B1489" t="str">
            <v>Sika Liquida</v>
          </cell>
          <cell r="C1489">
            <v>1</v>
          </cell>
          <cell r="D1489">
            <v>82500</v>
          </cell>
          <cell r="E1489">
            <v>82500</v>
          </cell>
          <cell r="F1489" t="str">
            <v>UNIDADES</v>
          </cell>
        </row>
        <row r="1490">
          <cell r="A1490">
            <v>812613</v>
          </cell>
          <cell r="B1490" t="str">
            <v>Silicona Fria AntiHongo</v>
          </cell>
          <cell r="C1490">
            <v>3</v>
          </cell>
          <cell r="D1490">
            <v>26100</v>
          </cell>
          <cell r="E1490">
            <v>8700</v>
          </cell>
          <cell r="F1490" t="str">
            <v>UNIDADES</v>
          </cell>
        </row>
        <row r="1491">
          <cell r="A1491">
            <v>812603</v>
          </cell>
          <cell r="B1491" t="str">
            <v>Silicona Para Alta Temperatura - GRIS</v>
          </cell>
          <cell r="C1491">
            <v>1</v>
          </cell>
          <cell r="D1491">
            <v>24772.5</v>
          </cell>
          <cell r="E1491">
            <v>24772.5</v>
          </cell>
          <cell r="F1491" t="str">
            <v>UNIDADES</v>
          </cell>
        </row>
        <row r="1492">
          <cell r="A1492" t="str">
            <v>B420160</v>
          </cell>
          <cell r="B1492" t="str">
            <v>SincronicoSencillo 2/3RPM</v>
          </cell>
          <cell r="C1492">
            <v>17</v>
          </cell>
          <cell r="D1492">
            <v>39474.340000000004</v>
          </cell>
          <cell r="E1492">
            <v>2322.0200000000004</v>
          </cell>
          <cell r="F1492" t="str">
            <v>UNIDADES</v>
          </cell>
        </row>
        <row r="1493">
          <cell r="A1493" t="str">
            <v>B420143</v>
          </cell>
          <cell r="B1493" t="str">
            <v>Sinfines.P.Maq.MolerCarne</v>
          </cell>
          <cell r="C1493">
            <v>1</v>
          </cell>
          <cell r="D1493">
            <v>24570</v>
          </cell>
          <cell r="E1493">
            <v>24570</v>
          </cell>
          <cell r="F1493" t="str">
            <v>UNIDADES</v>
          </cell>
        </row>
        <row r="1494">
          <cell r="A1494" t="str">
            <v>B421847</v>
          </cell>
          <cell r="B1494" t="str">
            <v>Sistema d Fusible de Paso</v>
          </cell>
          <cell r="C1494">
            <v>16</v>
          </cell>
          <cell r="D1494">
            <v>25733.920000000002</v>
          </cell>
          <cell r="E1494">
            <v>1608.3700000000001</v>
          </cell>
          <cell r="F1494" t="str">
            <v>UNIDADES</v>
          </cell>
        </row>
        <row r="1495">
          <cell r="A1495" t="str">
            <v>HSM042</v>
          </cell>
          <cell r="B1495" t="str">
            <v>SM JABON ESPUMA SUAVE</v>
          </cell>
          <cell r="C1495">
            <v>37</v>
          </cell>
          <cell r="D1495">
            <v>998556</v>
          </cell>
          <cell r="E1495">
            <v>26988</v>
          </cell>
          <cell r="F1495" t="str">
            <v>UNIDADES</v>
          </cell>
        </row>
        <row r="1496">
          <cell r="A1496" t="str">
            <v>UE02214</v>
          </cell>
          <cell r="B1496" t="str">
            <v>SOBRE INVITACION VARIOS EVENTOS</v>
          </cell>
          <cell r="C1496">
            <v>100</v>
          </cell>
          <cell r="D1496">
            <v>440000</v>
          </cell>
          <cell r="E1496">
            <v>4400</v>
          </cell>
          <cell r="F1496" t="str">
            <v>UNIDADES</v>
          </cell>
        </row>
        <row r="1497">
          <cell r="A1497" t="str">
            <v>AG0129</v>
          </cell>
          <cell r="B1497" t="str">
            <v>SOBRE MANILA GRANDE</v>
          </cell>
          <cell r="C1497">
            <v>200</v>
          </cell>
          <cell r="D1497">
            <v>45894</v>
          </cell>
          <cell r="E1497">
            <v>229.47</v>
          </cell>
          <cell r="F1497" t="str">
            <v>UNIDADES</v>
          </cell>
        </row>
        <row r="1498">
          <cell r="A1498" t="str">
            <v>AG0128</v>
          </cell>
          <cell r="B1498" t="str">
            <v>SOBRE MANILA MEDIANO</v>
          </cell>
          <cell r="C1498">
            <v>4100</v>
          </cell>
          <cell r="D1498">
            <v>225418</v>
          </cell>
          <cell r="E1498">
            <v>54.98</v>
          </cell>
          <cell r="F1498" t="str">
            <v>UNIDADES</v>
          </cell>
        </row>
        <row r="1499">
          <cell r="A1499" t="str">
            <v>AG0017</v>
          </cell>
          <cell r="B1499" t="str">
            <v>SOBRE REMISION FONDOS</v>
          </cell>
          <cell r="C1499">
            <v>600</v>
          </cell>
          <cell r="D1499">
            <v>85218</v>
          </cell>
          <cell r="E1499">
            <v>142.03</v>
          </cell>
          <cell r="F1499" t="str">
            <v>UNIDADES</v>
          </cell>
        </row>
        <row r="1500">
          <cell r="A1500" t="str">
            <v>UE0248</v>
          </cell>
          <cell r="B1500" t="str">
            <v>SOBRE ROJO REPUJADO Y TROQUELADO (PARA BONOS)</v>
          </cell>
          <cell r="C1500">
            <v>800</v>
          </cell>
          <cell r="D1500">
            <v>1680000</v>
          </cell>
          <cell r="E1500">
            <v>2100</v>
          </cell>
          <cell r="F1500" t="str">
            <v>UNIDADES</v>
          </cell>
        </row>
        <row r="1501">
          <cell r="A1501">
            <v>791918</v>
          </cell>
          <cell r="B1501" t="str">
            <v>SOCKETS BLANCOS VARIOS</v>
          </cell>
          <cell r="C1501">
            <v>17</v>
          </cell>
          <cell r="D1501">
            <v>45900</v>
          </cell>
          <cell r="E1501">
            <v>2700</v>
          </cell>
          <cell r="F1501" t="str">
            <v>UNIDADES</v>
          </cell>
        </row>
        <row r="1502">
          <cell r="A1502">
            <v>450602</v>
          </cell>
          <cell r="B1502" t="str">
            <v>SOKCE- ALV</v>
          </cell>
          <cell r="C1502">
            <v>77</v>
          </cell>
          <cell r="D1502">
            <v>65450</v>
          </cell>
          <cell r="E1502">
            <v>850</v>
          </cell>
          <cell r="F1502" t="str">
            <v>UNIDADES</v>
          </cell>
        </row>
        <row r="1503">
          <cell r="A1503">
            <v>791525</v>
          </cell>
          <cell r="B1503" t="str">
            <v>Sokes Duplex T-8 de 32W</v>
          </cell>
          <cell r="C1503">
            <v>34</v>
          </cell>
          <cell r="D1503">
            <v>29877.84</v>
          </cell>
          <cell r="E1503">
            <v>878.76</v>
          </cell>
          <cell r="F1503" t="str">
            <v>UNIDADES</v>
          </cell>
        </row>
        <row r="1504">
          <cell r="A1504">
            <v>791526</v>
          </cell>
          <cell r="B1504" t="str">
            <v>Sokes P.Tubo Flouresc.40W</v>
          </cell>
          <cell r="C1504">
            <v>50</v>
          </cell>
          <cell r="D1504">
            <v>20048</v>
          </cell>
          <cell r="E1504">
            <v>400.96</v>
          </cell>
          <cell r="F1504" t="str">
            <v>UNIDADES</v>
          </cell>
        </row>
        <row r="1505">
          <cell r="A1505">
            <v>450597</v>
          </cell>
          <cell r="B1505" t="str">
            <v>Sokes Para Bombillos Alogenos 12 v 35 wt</v>
          </cell>
          <cell r="C1505">
            <v>150</v>
          </cell>
          <cell r="D1505">
            <v>132136.5</v>
          </cell>
          <cell r="E1505">
            <v>880.91</v>
          </cell>
          <cell r="F1505" t="str">
            <v>UNIDADES</v>
          </cell>
        </row>
        <row r="1506">
          <cell r="A1506">
            <v>850461</v>
          </cell>
          <cell r="B1506" t="str">
            <v>Soldadura 6013 de 1/8"</v>
          </cell>
          <cell r="C1506">
            <v>339.3</v>
          </cell>
          <cell r="D1506">
            <v>2509802.1</v>
          </cell>
          <cell r="E1506">
            <v>7397</v>
          </cell>
          <cell r="F1506" t="str">
            <v>KILO</v>
          </cell>
        </row>
        <row r="1507">
          <cell r="A1507">
            <v>850601</v>
          </cell>
          <cell r="B1507" t="str">
            <v>Soldadura 95.5</v>
          </cell>
          <cell r="C1507">
            <v>35</v>
          </cell>
          <cell r="D1507">
            <v>2029405</v>
          </cell>
          <cell r="E1507">
            <v>57983</v>
          </cell>
          <cell r="F1507" t="str">
            <v>UNIDADES</v>
          </cell>
        </row>
        <row r="1508">
          <cell r="A1508">
            <v>850603</v>
          </cell>
          <cell r="B1508" t="str">
            <v>Soldadura Marca Pegatanque</v>
          </cell>
          <cell r="C1508">
            <v>10</v>
          </cell>
          <cell r="D1508">
            <v>79000</v>
          </cell>
          <cell r="E1508">
            <v>7900</v>
          </cell>
          <cell r="F1508" t="str">
            <v>METROS</v>
          </cell>
        </row>
        <row r="1509">
          <cell r="A1509" t="str">
            <v>B420319</v>
          </cell>
          <cell r="B1509" t="str">
            <v>Solenoide Ref 02326001</v>
          </cell>
          <cell r="C1509">
            <v>1</v>
          </cell>
          <cell r="D1509">
            <v>137000</v>
          </cell>
          <cell r="E1509">
            <v>137000</v>
          </cell>
          <cell r="F1509" t="str">
            <v>UNIDADES</v>
          </cell>
        </row>
        <row r="1510">
          <cell r="A1510" t="str">
            <v>AG0010</v>
          </cell>
          <cell r="B1510" t="str">
            <v>SOLICITUD COMPRAS</v>
          </cell>
          <cell r="C1510">
            <v>129</v>
          </cell>
          <cell r="D1510">
            <v>898110.9</v>
          </cell>
          <cell r="E1510">
            <v>6962.1</v>
          </cell>
          <cell r="F1510" t="str">
            <v>UNIDADES</v>
          </cell>
        </row>
        <row r="1511">
          <cell r="A1511" t="str">
            <v>SMP028</v>
          </cell>
          <cell r="B1511" t="str">
            <v>SOMBRILLA LOGO SHT</v>
          </cell>
          <cell r="C1511">
            <v>15</v>
          </cell>
          <cell r="D1511">
            <v>355935</v>
          </cell>
          <cell r="E1511">
            <v>23729</v>
          </cell>
          <cell r="F1511" t="str">
            <v>UNIDADES</v>
          </cell>
        </row>
        <row r="1512">
          <cell r="A1512">
            <v>331059</v>
          </cell>
          <cell r="B1512" t="str">
            <v>Soporte 4x2 3 modulos Marca legrand REF 15w36co</v>
          </cell>
          <cell r="C1512">
            <v>100</v>
          </cell>
          <cell r="D1512">
            <v>390000</v>
          </cell>
          <cell r="E1512">
            <v>3900</v>
          </cell>
          <cell r="F1512" t="str">
            <v>UNIDADES</v>
          </cell>
        </row>
        <row r="1513">
          <cell r="A1513" t="str">
            <v>B421240</v>
          </cell>
          <cell r="B1513" t="str">
            <v>Soporte Con RuedaY Rodachina</v>
          </cell>
          <cell r="C1513">
            <v>8</v>
          </cell>
          <cell r="D1513">
            <v>168000</v>
          </cell>
          <cell r="E1513">
            <v>21000</v>
          </cell>
          <cell r="F1513" t="str">
            <v>UNIDADES</v>
          </cell>
        </row>
        <row r="1514">
          <cell r="A1514" t="str">
            <v>B200266</v>
          </cell>
          <cell r="B1514" t="str">
            <v>SOPORTE METALICO</v>
          </cell>
          <cell r="C1514">
            <v>63</v>
          </cell>
          <cell r="D1514">
            <v>412650</v>
          </cell>
          <cell r="E1514">
            <v>6550</v>
          </cell>
          <cell r="F1514" t="str">
            <v>UNIDADES</v>
          </cell>
        </row>
        <row r="1515">
          <cell r="A1515" t="str">
            <v>B200271</v>
          </cell>
          <cell r="B1515" t="str">
            <v>SOPORTE METALICO DE ESPIGO PARA BAÑO</v>
          </cell>
          <cell r="C1515">
            <v>22</v>
          </cell>
          <cell r="D1515">
            <v>221100</v>
          </cell>
          <cell r="E1515">
            <v>10050</v>
          </cell>
          <cell r="F1515" t="str">
            <v>UNIDADES</v>
          </cell>
        </row>
        <row r="1516">
          <cell r="A1516">
            <v>331002</v>
          </cell>
          <cell r="B1516" t="str">
            <v>Soporte Sencillo Marca Legrand</v>
          </cell>
          <cell r="C1516">
            <v>346</v>
          </cell>
          <cell r="D1516">
            <v>934200</v>
          </cell>
          <cell r="E1516">
            <v>2700</v>
          </cell>
          <cell r="F1516" t="str">
            <v>UNIDADES</v>
          </cell>
        </row>
        <row r="1517">
          <cell r="A1517" t="str">
            <v>B420118</v>
          </cell>
          <cell r="B1517" t="str">
            <v>Soportes</v>
          </cell>
          <cell r="C1517">
            <v>22</v>
          </cell>
          <cell r="D1517">
            <v>33000</v>
          </cell>
          <cell r="E1517">
            <v>1500</v>
          </cell>
          <cell r="F1517" t="str">
            <v>UNIDADES</v>
          </cell>
        </row>
        <row r="1518">
          <cell r="A1518" t="str">
            <v>B421140</v>
          </cell>
          <cell r="B1518" t="str">
            <v>Soportes Fijos.P.Rueda 6"</v>
          </cell>
          <cell r="C1518">
            <v>14</v>
          </cell>
          <cell r="D1518">
            <v>451468.64</v>
          </cell>
          <cell r="E1518">
            <v>32247.760000000002</v>
          </cell>
          <cell r="F1518" t="str">
            <v>UNIDADES</v>
          </cell>
        </row>
        <row r="1519">
          <cell r="A1519" t="str">
            <v>B200270</v>
          </cell>
          <cell r="B1519" t="str">
            <v>SOPOTE METALICO TUBILAR</v>
          </cell>
          <cell r="C1519">
            <v>1</v>
          </cell>
          <cell r="D1519">
            <v>500000</v>
          </cell>
          <cell r="E1519">
            <v>500000</v>
          </cell>
          <cell r="F1519" t="str">
            <v>UNIDADES</v>
          </cell>
        </row>
        <row r="1520">
          <cell r="A1520" t="str">
            <v>B420124</v>
          </cell>
          <cell r="B1520" t="str">
            <v>Spokat Idier 5395 Rep.Lav</v>
          </cell>
          <cell r="C1520">
            <v>3</v>
          </cell>
          <cell r="D1520">
            <v>33330</v>
          </cell>
          <cell r="E1520">
            <v>11110</v>
          </cell>
          <cell r="F1520" t="str">
            <v>UNIDADES</v>
          </cell>
        </row>
        <row r="1521">
          <cell r="A1521" t="str">
            <v>B700236</v>
          </cell>
          <cell r="B1521" t="str">
            <v>SpringValve 2494 Lister Black Stone</v>
          </cell>
          <cell r="C1521">
            <v>1</v>
          </cell>
          <cell r="D1521">
            <v>16000</v>
          </cell>
          <cell r="E1521">
            <v>16000</v>
          </cell>
          <cell r="F1521" t="str">
            <v>UNIDADES</v>
          </cell>
        </row>
        <row r="1522">
          <cell r="A1522">
            <v>910355</v>
          </cell>
          <cell r="B1522" t="str">
            <v>STACKER BILL TO BILL</v>
          </cell>
          <cell r="C1522">
            <v>2</v>
          </cell>
          <cell r="D1522">
            <v>3175700</v>
          </cell>
          <cell r="E1522">
            <v>1587850</v>
          </cell>
          <cell r="F1522" t="str">
            <v>UNIDADES</v>
          </cell>
        </row>
        <row r="1523">
          <cell r="A1523" t="str">
            <v>SLV0007</v>
          </cell>
          <cell r="B1523" t="str">
            <v>STICKER LAVANDERIA</v>
          </cell>
          <cell r="C1523">
            <v>7332</v>
          </cell>
          <cell r="D1523">
            <v>252220.80000000002</v>
          </cell>
          <cell r="E1523">
            <v>34.400000000000006</v>
          </cell>
          <cell r="F1523" t="str">
            <v>UNIDADES</v>
          </cell>
        </row>
        <row r="1524">
          <cell r="A1524" t="str">
            <v>SMP033</v>
          </cell>
          <cell r="B1524" t="str">
            <v>STICKERS SHT CORTE ELIPTICO</v>
          </cell>
          <cell r="C1524">
            <v>13464</v>
          </cell>
          <cell r="D1524">
            <v>807840</v>
          </cell>
          <cell r="E1524">
            <v>60</v>
          </cell>
          <cell r="F1524" t="str">
            <v>UNIDADES</v>
          </cell>
        </row>
        <row r="1525">
          <cell r="A1525" t="str">
            <v>SMP004</v>
          </cell>
          <cell r="B1525" t="str">
            <v>STICKERS TRANFERENCIA TERMICA 100 X 25 MM</v>
          </cell>
          <cell r="C1525">
            <v>44</v>
          </cell>
          <cell r="D1525">
            <v>352000</v>
          </cell>
          <cell r="E1525">
            <v>8000</v>
          </cell>
          <cell r="F1525" t="str">
            <v>UNIDADES</v>
          </cell>
        </row>
        <row r="1526">
          <cell r="A1526" t="str">
            <v>SMP032</v>
          </cell>
          <cell r="B1526" t="str">
            <v>STICKERS TRIPADVISOR CORTE CUADRADO</v>
          </cell>
          <cell r="C1526">
            <v>5000</v>
          </cell>
          <cell r="D1526">
            <v>378000</v>
          </cell>
          <cell r="E1526">
            <v>75.599999999999994</v>
          </cell>
          <cell r="F1526" t="str">
            <v>UNIDADES</v>
          </cell>
        </row>
        <row r="1527">
          <cell r="A1527" t="str">
            <v>HH0012</v>
          </cell>
          <cell r="B1527" t="str">
            <v>STIKER  MALETAS</v>
          </cell>
          <cell r="C1527">
            <v>30761</v>
          </cell>
          <cell r="D1527">
            <v>1691855</v>
          </cell>
          <cell r="E1527">
            <v>55</v>
          </cell>
          <cell r="F1527" t="str">
            <v>UNIDADES</v>
          </cell>
        </row>
        <row r="1528">
          <cell r="A1528" t="str">
            <v>SLA1010</v>
          </cell>
          <cell r="B1528" t="str">
            <v>STIKER  STIKER ROMBO QUIMICO ALCOHOL GEL</v>
          </cell>
          <cell r="C1528">
            <v>500</v>
          </cell>
          <cell r="D1528">
            <v>65875</v>
          </cell>
          <cell r="E1528">
            <v>131.75</v>
          </cell>
          <cell r="F1528" t="str">
            <v>UNIDADES</v>
          </cell>
        </row>
        <row r="1529">
          <cell r="A1529" t="str">
            <v>UE02207</v>
          </cell>
          <cell r="B1529" t="str">
            <v>STIKER CONTROL VISITANTES</v>
          </cell>
          <cell r="C1529">
            <v>193</v>
          </cell>
          <cell r="D1529">
            <v>11322345</v>
          </cell>
          <cell r="E1529">
            <v>58665</v>
          </cell>
          <cell r="F1529" t="str">
            <v>UNIDADES</v>
          </cell>
        </row>
        <row r="1530">
          <cell r="A1530" t="str">
            <v>AG0261</v>
          </cell>
          <cell r="B1530" t="str">
            <v>STIKER MUESTRAS TESTIGOS A Y B</v>
          </cell>
          <cell r="C1530">
            <v>33500</v>
          </cell>
          <cell r="D1530">
            <v>1842500</v>
          </cell>
          <cell r="E1530">
            <v>55</v>
          </cell>
          <cell r="F1530" t="str">
            <v>UNIDADES</v>
          </cell>
        </row>
        <row r="1531">
          <cell r="A1531" t="str">
            <v>SLAV036</v>
          </cell>
          <cell r="B1531" t="str">
            <v>StIKER RESIDUOS PELIGROSOS</v>
          </cell>
          <cell r="C1531">
            <v>4198</v>
          </cell>
          <cell r="D1531">
            <v>782297.3</v>
          </cell>
          <cell r="E1531">
            <v>186.35000000000002</v>
          </cell>
          <cell r="F1531" t="str">
            <v>UNIDADES</v>
          </cell>
        </row>
        <row r="1532">
          <cell r="A1532" t="str">
            <v>SLA1031</v>
          </cell>
          <cell r="B1532" t="str">
            <v>STIKER ROMBO QUIMICO  REMOVEDOR</v>
          </cell>
          <cell r="C1532">
            <v>340</v>
          </cell>
          <cell r="D1532">
            <v>44693</v>
          </cell>
          <cell r="E1532">
            <v>131.44999999999999</v>
          </cell>
          <cell r="F1532" t="str">
            <v>UNIDADES</v>
          </cell>
        </row>
        <row r="1533">
          <cell r="A1533" t="str">
            <v>SLA1008</v>
          </cell>
          <cell r="B1533" t="str">
            <v>STIKER ROMBO QUIMICO AMBIENTADOR</v>
          </cell>
          <cell r="C1533">
            <v>500</v>
          </cell>
          <cell r="D1533">
            <v>53500</v>
          </cell>
          <cell r="E1533">
            <v>107</v>
          </cell>
          <cell r="F1533" t="str">
            <v>UNIDADES</v>
          </cell>
        </row>
        <row r="1534">
          <cell r="A1534" t="str">
            <v>SLA097</v>
          </cell>
          <cell r="B1534" t="str">
            <v>STIKER ROMBO QUIMICO ANTIACAROS</v>
          </cell>
          <cell r="C1534">
            <v>500</v>
          </cell>
          <cell r="D1534">
            <v>30445</v>
          </cell>
          <cell r="E1534">
            <v>60.89</v>
          </cell>
          <cell r="F1534" t="str">
            <v>UNIDADES</v>
          </cell>
        </row>
        <row r="1535">
          <cell r="A1535" t="str">
            <v>SLA1009</v>
          </cell>
          <cell r="B1535" t="str">
            <v>STIKER ROMBO QUIMICO CHAMPU BAÑOS</v>
          </cell>
          <cell r="C1535">
            <v>500</v>
          </cell>
          <cell r="D1535">
            <v>117070</v>
          </cell>
          <cell r="E1535">
            <v>234.14</v>
          </cell>
          <cell r="F1535" t="str">
            <v>UNIDADES</v>
          </cell>
        </row>
        <row r="1536">
          <cell r="A1536" t="str">
            <v>SLA090</v>
          </cell>
          <cell r="B1536" t="str">
            <v>STIKER ROMBO QUIMICO DESENGRASANTE OXONIA</v>
          </cell>
          <cell r="C1536">
            <v>500</v>
          </cell>
          <cell r="D1536">
            <v>71315</v>
          </cell>
          <cell r="E1536">
            <v>142.63</v>
          </cell>
          <cell r="F1536" t="str">
            <v>UNIDADES</v>
          </cell>
        </row>
        <row r="1537">
          <cell r="A1537" t="str">
            <v>SLA092</v>
          </cell>
          <cell r="B1537" t="str">
            <v>STIKER ROMBO QUIMICO DETERGENTE P1  SAVGREEN</v>
          </cell>
          <cell r="C1537">
            <v>500</v>
          </cell>
          <cell r="D1537">
            <v>64330</v>
          </cell>
          <cell r="E1537">
            <v>128.66</v>
          </cell>
          <cell r="F1537" t="str">
            <v>UNIDADES</v>
          </cell>
        </row>
        <row r="1538">
          <cell r="A1538" t="str">
            <v>SLA1015</v>
          </cell>
          <cell r="B1538" t="str">
            <v>STIKER ROMBO QUIMICO ENZIMATICO</v>
          </cell>
          <cell r="C1538">
            <v>500</v>
          </cell>
          <cell r="D1538">
            <v>64330</v>
          </cell>
          <cell r="E1538">
            <v>128.66</v>
          </cell>
          <cell r="F1538" t="str">
            <v>UNIDADES</v>
          </cell>
        </row>
        <row r="1539">
          <cell r="A1539" t="str">
            <v>SLA1013</v>
          </cell>
          <cell r="B1539" t="str">
            <v>STIKER ROMBO QUIMICO FLIT CLEAN</v>
          </cell>
          <cell r="C1539">
            <v>500</v>
          </cell>
          <cell r="D1539">
            <v>69665</v>
          </cell>
          <cell r="E1539">
            <v>139.33000000000001</v>
          </cell>
          <cell r="F1539" t="str">
            <v>UNIDADES</v>
          </cell>
        </row>
        <row r="1540">
          <cell r="A1540" t="str">
            <v>SLA080</v>
          </cell>
          <cell r="B1540" t="str">
            <v>STIKER ROMBO QUIMICO HIPOCLORITO</v>
          </cell>
          <cell r="C1540">
            <v>335</v>
          </cell>
          <cell r="D1540">
            <v>29145</v>
          </cell>
          <cell r="E1540">
            <v>87</v>
          </cell>
          <cell r="F1540" t="str">
            <v>UNIDADES</v>
          </cell>
        </row>
        <row r="1541">
          <cell r="A1541" t="str">
            <v>SLA082</v>
          </cell>
          <cell r="B1541" t="str">
            <v>STIKER ROMBO QUIMICO JABON 1-A</v>
          </cell>
          <cell r="C1541">
            <v>250</v>
          </cell>
          <cell r="D1541">
            <v>24415</v>
          </cell>
          <cell r="E1541">
            <v>97.66</v>
          </cell>
          <cell r="F1541" t="str">
            <v>UNIDADES</v>
          </cell>
        </row>
        <row r="1542">
          <cell r="A1542" t="str">
            <v>SLA093</v>
          </cell>
          <cell r="B1542" t="str">
            <v>STIKER ROMBO QUIMICO JABON LIQUIDO LAVA BAÑOS</v>
          </cell>
          <cell r="C1542">
            <v>1000</v>
          </cell>
          <cell r="D1542">
            <v>150000</v>
          </cell>
          <cell r="E1542">
            <v>150</v>
          </cell>
          <cell r="F1542" t="str">
            <v>UNIDADES</v>
          </cell>
        </row>
        <row r="1543">
          <cell r="A1543" t="str">
            <v>SLA096</v>
          </cell>
          <cell r="B1543" t="str">
            <v>STIKER ROMBO QUIMICO JABON SURGY BAC 57</v>
          </cell>
          <cell r="C1543">
            <v>500</v>
          </cell>
          <cell r="D1543">
            <v>64330</v>
          </cell>
          <cell r="E1543">
            <v>128.66</v>
          </cell>
          <cell r="F1543" t="str">
            <v>UNIDADES</v>
          </cell>
        </row>
        <row r="1544">
          <cell r="A1544" t="str">
            <v>SLA095</v>
          </cell>
          <cell r="B1544" t="str">
            <v>STIKER ROMBO QUIMICO TSUNAMI</v>
          </cell>
          <cell r="C1544">
            <v>500</v>
          </cell>
          <cell r="D1544">
            <v>64330</v>
          </cell>
          <cell r="E1544">
            <v>128.66</v>
          </cell>
          <cell r="F1544" t="str">
            <v>UNIDADES</v>
          </cell>
        </row>
        <row r="1545">
          <cell r="A1545" t="str">
            <v>AG0257</v>
          </cell>
          <cell r="B1545" t="str">
            <v>STIKER ROTULO IDENTIFICACION PRODUCTO</v>
          </cell>
          <cell r="C1545">
            <v>1600</v>
          </cell>
          <cell r="D1545">
            <v>72128</v>
          </cell>
          <cell r="E1545">
            <v>45.08</v>
          </cell>
          <cell r="F1545" t="str">
            <v>UNIDADES</v>
          </cell>
        </row>
        <row r="1546">
          <cell r="A1546">
            <v>795745</v>
          </cell>
          <cell r="B1546" t="str">
            <v>SUMINISTRO VENTILADOR- ASPA 8"</v>
          </cell>
          <cell r="C1546">
            <v>1</v>
          </cell>
          <cell r="D1546">
            <v>6500</v>
          </cell>
          <cell r="E1546">
            <v>6500</v>
          </cell>
          <cell r="F1546" t="str">
            <v>UNIDADES</v>
          </cell>
        </row>
        <row r="1547">
          <cell r="A1547">
            <v>812757</v>
          </cell>
          <cell r="B1547" t="str">
            <v>Superbonder Loctite 420 de 1 onza</v>
          </cell>
          <cell r="C1547">
            <v>2084</v>
          </cell>
          <cell r="D1547">
            <v>3657420</v>
          </cell>
          <cell r="E1547">
            <v>1755</v>
          </cell>
          <cell r="F1547" t="str">
            <v>UNIDADES</v>
          </cell>
        </row>
        <row r="1548">
          <cell r="A1548" t="str">
            <v>B200369</v>
          </cell>
          <cell r="B1548" t="str">
            <v>SWICHT NA  4206-520 HI LIMI TYPE RODIGO A GAS</v>
          </cell>
          <cell r="C1548">
            <v>1</v>
          </cell>
          <cell r="D1548">
            <v>10050</v>
          </cell>
          <cell r="E1548">
            <v>10050</v>
          </cell>
          <cell r="F1548" t="str">
            <v>UNIDADES</v>
          </cell>
        </row>
        <row r="1549">
          <cell r="A1549" t="str">
            <v>B200371</v>
          </cell>
          <cell r="B1549" t="str">
            <v>SWIITCH W/O ACTUADOR DOBLADORA  1A 1413-502  Y 1B 1413-504 RODILLO</v>
          </cell>
          <cell r="C1549">
            <v>1</v>
          </cell>
          <cell r="D1549">
            <v>10050</v>
          </cell>
          <cell r="E1549">
            <v>10050</v>
          </cell>
          <cell r="F1549" t="str">
            <v>UNIDADES</v>
          </cell>
        </row>
        <row r="1550">
          <cell r="A1550" t="str">
            <v>B420178</v>
          </cell>
          <cell r="B1550" t="str">
            <v>Switch # E-5 Rep.Maq.Lav.</v>
          </cell>
          <cell r="C1550">
            <v>3</v>
          </cell>
          <cell r="D1550">
            <v>1393.6200000000001</v>
          </cell>
          <cell r="E1550">
            <v>464.54</v>
          </cell>
          <cell r="F1550" t="str">
            <v>UNIDADES</v>
          </cell>
        </row>
        <row r="1551">
          <cell r="A1551" t="str">
            <v>B200235</v>
          </cell>
          <cell r="B1551" t="str">
            <v>SWITCH 3 POSICIONES PARA HORNILLA MOD  1-315-2</v>
          </cell>
          <cell r="C1551">
            <v>1</v>
          </cell>
          <cell r="D1551">
            <v>11550</v>
          </cell>
          <cell r="E1551">
            <v>11550</v>
          </cell>
          <cell r="F1551" t="str">
            <v>NO APLICA</v>
          </cell>
        </row>
        <row r="1552">
          <cell r="A1552" t="str">
            <v>B200343</v>
          </cell>
          <cell r="B1552" t="str">
            <v>SWITCH DE PRESION REF  2218-625</v>
          </cell>
          <cell r="C1552">
            <v>1</v>
          </cell>
          <cell r="D1552">
            <v>20050</v>
          </cell>
          <cell r="E1552">
            <v>20050</v>
          </cell>
          <cell r="F1552" t="str">
            <v>UNIDADES</v>
          </cell>
        </row>
        <row r="1553">
          <cell r="A1553">
            <v>450600</v>
          </cell>
          <cell r="B1553" t="str">
            <v>Switch Para Encendido 2 Posiciones</v>
          </cell>
          <cell r="C1553">
            <v>2</v>
          </cell>
          <cell r="D1553">
            <v>14200</v>
          </cell>
          <cell r="E1553">
            <v>7100</v>
          </cell>
          <cell r="F1553" t="str">
            <v>UNIDADES</v>
          </cell>
        </row>
        <row r="1554">
          <cell r="A1554" t="str">
            <v>B422054</v>
          </cell>
          <cell r="B1554" t="str">
            <v>Switch Presion Chicago</v>
          </cell>
          <cell r="C1554">
            <v>1</v>
          </cell>
          <cell r="D1554">
            <v>31460</v>
          </cell>
          <cell r="E1554">
            <v>31460</v>
          </cell>
          <cell r="F1554" t="str">
            <v>UNIDADES</v>
          </cell>
        </row>
        <row r="1555">
          <cell r="A1555" t="str">
            <v>B600594</v>
          </cell>
          <cell r="B1555" t="str">
            <v>SwitchTimmerEncendidoHorn</v>
          </cell>
          <cell r="C1555">
            <v>1</v>
          </cell>
          <cell r="D1555">
            <v>38350</v>
          </cell>
          <cell r="E1555">
            <v>38350</v>
          </cell>
          <cell r="F1555" t="str">
            <v>UNIDADES</v>
          </cell>
        </row>
        <row r="1556">
          <cell r="A1556">
            <v>331080</v>
          </cell>
          <cell r="B1556" t="str">
            <v>Tablero DE 18 CIRCUITOS CON PUERTA SIN ESPACIO SCHNEIDER</v>
          </cell>
          <cell r="C1556">
            <v>3</v>
          </cell>
          <cell r="D1556">
            <v>480000</v>
          </cell>
          <cell r="E1556">
            <v>160000</v>
          </cell>
          <cell r="F1556" t="str">
            <v>UNIDADES</v>
          </cell>
        </row>
        <row r="1557">
          <cell r="A1557">
            <v>793218</v>
          </cell>
          <cell r="B1557" t="str">
            <v>Taco 15 AMP Luminex</v>
          </cell>
          <cell r="C1557">
            <v>1</v>
          </cell>
          <cell r="D1557">
            <v>15000</v>
          </cell>
          <cell r="E1557">
            <v>15000</v>
          </cell>
          <cell r="F1557" t="str">
            <v>UNIDADES</v>
          </cell>
        </row>
        <row r="1558">
          <cell r="A1558">
            <v>793105</v>
          </cell>
          <cell r="B1558" t="str">
            <v>Taco 20 Amp una fase</v>
          </cell>
          <cell r="C1558">
            <v>7</v>
          </cell>
          <cell r="D1558">
            <v>140000</v>
          </cell>
          <cell r="E1558">
            <v>20000</v>
          </cell>
          <cell r="F1558" t="str">
            <v>UNIDADES</v>
          </cell>
        </row>
        <row r="1559">
          <cell r="A1559">
            <v>793107</v>
          </cell>
          <cell r="B1559" t="str">
            <v>Taco de 20 amp trifasico</v>
          </cell>
          <cell r="C1559">
            <v>14</v>
          </cell>
          <cell r="D1559">
            <v>132524.42000000001</v>
          </cell>
          <cell r="E1559">
            <v>9466.0300000000007</v>
          </cell>
          <cell r="F1559" t="str">
            <v>UNIDADES</v>
          </cell>
        </row>
        <row r="1560">
          <cell r="A1560">
            <v>331085</v>
          </cell>
          <cell r="B1560" t="str">
            <v>Taco Emchufable de 1x20 AMP</v>
          </cell>
          <cell r="C1560">
            <v>22</v>
          </cell>
          <cell r="D1560">
            <v>194165.40000000002</v>
          </cell>
          <cell r="E1560">
            <v>8825.7000000000007</v>
          </cell>
          <cell r="F1560" t="str">
            <v>UNIDADES</v>
          </cell>
        </row>
        <row r="1561">
          <cell r="A1561">
            <v>793111</v>
          </cell>
          <cell r="B1561" t="str">
            <v>Taco trifasico de 15amp</v>
          </cell>
          <cell r="C1561">
            <v>1</v>
          </cell>
          <cell r="D1561">
            <v>69270.33</v>
          </cell>
          <cell r="E1561">
            <v>69270.33</v>
          </cell>
          <cell r="F1561" t="str">
            <v>UNIDADES</v>
          </cell>
        </row>
        <row r="1562">
          <cell r="A1562" t="str">
            <v>B420945</v>
          </cell>
          <cell r="B1562" t="str">
            <v>Tacometro Con EjeFlexible</v>
          </cell>
          <cell r="C1562">
            <v>1</v>
          </cell>
          <cell r="D1562">
            <v>13787.62</v>
          </cell>
          <cell r="E1562">
            <v>13787.62</v>
          </cell>
          <cell r="F1562" t="str">
            <v>UNIDADES</v>
          </cell>
        </row>
        <row r="1563">
          <cell r="A1563">
            <v>793114</v>
          </cell>
          <cell r="B1563" t="str">
            <v>Tacometro R.P.M Lister Black Stone</v>
          </cell>
          <cell r="C1563">
            <v>1</v>
          </cell>
          <cell r="D1563">
            <v>3886.84</v>
          </cell>
          <cell r="E1563">
            <v>3886.84</v>
          </cell>
          <cell r="F1563" t="str">
            <v>UNIDADES</v>
          </cell>
        </row>
        <row r="1564">
          <cell r="A1564" t="str">
            <v>UE0150</v>
          </cell>
          <cell r="B1564" t="str">
            <v>TAJALAPIZ METALICO</v>
          </cell>
          <cell r="C1564">
            <v>18</v>
          </cell>
          <cell r="D1564">
            <v>9000</v>
          </cell>
          <cell r="E1564">
            <v>500</v>
          </cell>
          <cell r="F1564" t="str">
            <v>GALONES</v>
          </cell>
        </row>
        <row r="1565">
          <cell r="A1565" t="str">
            <v>UE0177</v>
          </cell>
          <cell r="B1565" t="str">
            <v>TAPA  HOJA DE VIDA CON REFUERZO</v>
          </cell>
          <cell r="C1565">
            <v>600</v>
          </cell>
          <cell r="D1565">
            <v>960000</v>
          </cell>
          <cell r="E1565">
            <v>1600</v>
          </cell>
          <cell r="F1565" t="str">
            <v>UNIDADES</v>
          </cell>
        </row>
        <row r="1566">
          <cell r="A1566">
            <v>331091</v>
          </cell>
          <cell r="B1566" t="str">
            <v>Tapa Blanca Dos Modulos Marca LEGRAND REF 10w27CO</v>
          </cell>
          <cell r="C1566">
            <v>16</v>
          </cell>
          <cell r="D1566">
            <v>43200</v>
          </cell>
          <cell r="E1566">
            <v>2700</v>
          </cell>
          <cell r="F1566" t="str">
            <v>UNIDADES</v>
          </cell>
        </row>
        <row r="1567">
          <cell r="A1567">
            <v>100463</v>
          </cell>
          <cell r="B1567" t="str">
            <v>Tapa Campana ref a 11 fluxo</v>
          </cell>
          <cell r="C1567">
            <v>8</v>
          </cell>
          <cell r="D1567">
            <v>4500</v>
          </cell>
          <cell r="E1567">
            <v>562.5</v>
          </cell>
          <cell r="F1567" t="str">
            <v>UNIDADES</v>
          </cell>
        </row>
        <row r="1568">
          <cell r="A1568">
            <v>420375</v>
          </cell>
          <cell r="B1568" t="str">
            <v>TAPA CANALETA DE 5" X 2"</v>
          </cell>
          <cell r="C1568">
            <v>1</v>
          </cell>
          <cell r="D1568">
            <v>5600</v>
          </cell>
          <cell r="E1568">
            <v>5600</v>
          </cell>
          <cell r="F1568" t="str">
            <v>UNIDADES</v>
          </cell>
        </row>
        <row r="1569">
          <cell r="A1569">
            <v>331200</v>
          </cell>
          <cell r="B1569" t="str">
            <v>Tapa Ciega</v>
          </cell>
          <cell r="C1569">
            <v>100</v>
          </cell>
          <cell r="D1569">
            <v>440000</v>
          </cell>
          <cell r="E1569">
            <v>4400</v>
          </cell>
          <cell r="F1569" t="str">
            <v>UNIDADES</v>
          </cell>
        </row>
        <row r="1570">
          <cell r="A1570" t="str">
            <v>B421231</v>
          </cell>
          <cell r="B1570" t="str">
            <v>Tapa de Tenedor 52688</v>
          </cell>
          <cell r="C1570">
            <v>6</v>
          </cell>
          <cell r="D1570">
            <v>16980</v>
          </cell>
          <cell r="E1570">
            <v>2830</v>
          </cell>
          <cell r="F1570" t="str">
            <v>UNIDADES</v>
          </cell>
        </row>
        <row r="1571">
          <cell r="A1571">
            <v>331105</v>
          </cell>
          <cell r="B1571" t="str">
            <v>Tapa Metalica Para Caja de 10x10</v>
          </cell>
          <cell r="C1571">
            <v>112</v>
          </cell>
          <cell r="D1571">
            <v>163121.28</v>
          </cell>
          <cell r="E1571">
            <v>1456.44</v>
          </cell>
          <cell r="F1571" t="str">
            <v>UNIDADES</v>
          </cell>
        </row>
        <row r="1572">
          <cell r="A1572">
            <v>331106</v>
          </cell>
          <cell r="B1572" t="str">
            <v>Tapa Metalica Para Caja de 5800</v>
          </cell>
          <cell r="C1572">
            <v>59</v>
          </cell>
          <cell r="D1572">
            <v>38055</v>
          </cell>
          <cell r="E1572">
            <v>645</v>
          </cell>
          <cell r="F1572" t="str">
            <v>UNIDADES</v>
          </cell>
        </row>
        <row r="1573">
          <cell r="A1573" t="str">
            <v>SCC018</v>
          </cell>
          <cell r="B1573" t="str">
            <v>TAPA PAPELERA VAIVEN COLORES VARIOS ESTRA</v>
          </cell>
          <cell r="C1573">
            <v>4</v>
          </cell>
          <cell r="D1573">
            <v>60000</v>
          </cell>
          <cell r="E1573">
            <v>15000</v>
          </cell>
          <cell r="F1573" t="str">
            <v>UNIDADES</v>
          </cell>
        </row>
        <row r="1574">
          <cell r="A1574" t="str">
            <v>OPC414</v>
          </cell>
          <cell r="B1574" t="str">
            <v>TAPA PARA AZAFATE SEXTOS</v>
          </cell>
          <cell r="C1574">
            <v>1</v>
          </cell>
          <cell r="D1574">
            <v>8800</v>
          </cell>
          <cell r="E1574">
            <v>8800</v>
          </cell>
          <cell r="F1574" t="str">
            <v>UNIDADES</v>
          </cell>
        </row>
        <row r="1575">
          <cell r="A1575">
            <v>850183</v>
          </cell>
          <cell r="B1575" t="str">
            <v>Tapa para enchufe dos modulos LEVINTON</v>
          </cell>
          <cell r="C1575">
            <v>86</v>
          </cell>
          <cell r="D1575">
            <v>86000</v>
          </cell>
          <cell r="E1575">
            <v>1000</v>
          </cell>
          <cell r="F1575" t="str">
            <v>UNIDADES</v>
          </cell>
        </row>
        <row r="1576">
          <cell r="A1576" t="str">
            <v>SDC156</v>
          </cell>
          <cell r="B1576" t="str">
            <v>TAPA PARA VASO 12 ONZ</v>
          </cell>
          <cell r="C1576">
            <v>12100</v>
          </cell>
          <cell r="D1576">
            <v>2420000</v>
          </cell>
          <cell r="E1576">
            <v>200</v>
          </cell>
          <cell r="F1576" t="str">
            <v>UNIDADES</v>
          </cell>
        </row>
        <row r="1577">
          <cell r="A1577">
            <v>331118</v>
          </cell>
          <cell r="B1577" t="str">
            <v>Tapa Redonda Metalica Para Caja Exagonal</v>
          </cell>
          <cell r="C1577">
            <v>182</v>
          </cell>
          <cell r="D1577">
            <v>120549.52</v>
          </cell>
          <cell r="E1577">
            <v>662.36</v>
          </cell>
          <cell r="F1577" t="str">
            <v>UNIDADES</v>
          </cell>
        </row>
        <row r="1578">
          <cell r="A1578">
            <v>672301</v>
          </cell>
          <cell r="B1578" t="str">
            <v>Tapa registro 20x20 color blanco plasticas</v>
          </cell>
          <cell r="C1578">
            <v>1</v>
          </cell>
          <cell r="D1578">
            <v>8300</v>
          </cell>
          <cell r="E1578">
            <v>8300</v>
          </cell>
          <cell r="F1578" t="str">
            <v>UNIDADES</v>
          </cell>
        </row>
        <row r="1579">
          <cell r="A1579" t="str">
            <v>B200503</v>
          </cell>
          <cell r="B1579" t="str">
            <v>TAPA TORNILLO EN MADERA PAQUETE X 100</v>
          </cell>
          <cell r="C1579">
            <v>1</v>
          </cell>
          <cell r="D1579">
            <v>54600</v>
          </cell>
          <cell r="E1579">
            <v>54600</v>
          </cell>
          <cell r="F1579" t="str">
            <v>PAQUETES</v>
          </cell>
        </row>
        <row r="1580">
          <cell r="A1580" t="str">
            <v>SDC029</v>
          </cell>
          <cell r="B1580" t="str">
            <v>Tapa vaso 7 onz blanca</v>
          </cell>
          <cell r="C1580">
            <v>25350</v>
          </cell>
          <cell r="D1580">
            <v>2283021</v>
          </cell>
          <cell r="E1580">
            <v>90.06</v>
          </cell>
          <cell r="F1580" t="str">
            <v>UNIDADES</v>
          </cell>
        </row>
        <row r="1581">
          <cell r="A1581" t="str">
            <v>OPC406</v>
          </cell>
          <cell r="B1581" t="str">
            <v>TAPA VASO PAQT X 80 UNDS</v>
          </cell>
          <cell r="C1581">
            <v>270</v>
          </cell>
          <cell r="D1581">
            <v>270000</v>
          </cell>
          <cell r="E1581">
            <v>1000</v>
          </cell>
          <cell r="F1581" t="str">
            <v>UNIDADES</v>
          </cell>
        </row>
        <row r="1582">
          <cell r="A1582" t="str">
            <v>SMB013</v>
          </cell>
          <cell r="B1582" t="str">
            <v>TAPABOCA COCINERO</v>
          </cell>
          <cell r="C1582">
            <v>23</v>
          </cell>
          <cell r="D1582">
            <v>162588.38</v>
          </cell>
          <cell r="E1582">
            <v>7900</v>
          </cell>
          <cell r="F1582" t="str">
            <v>UNIDADES</v>
          </cell>
        </row>
        <row r="1583">
          <cell r="A1583" t="str">
            <v>SH0054</v>
          </cell>
          <cell r="B1583" t="str">
            <v>TAPAOIDOS SLEEP ADVANTAGE</v>
          </cell>
          <cell r="C1583">
            <v>16400</v>
          </cell>
          <cell r="D1583">
            <v>2794888</v>
          </cell>
          <cell r="E1583">
            <v>170.42</v>
          </cell>
          <cell r="F1583" t="str">
            <v>UNIDADES</v>
          </cell>
        </row>
        <row r="1584">
          <cell r="A1584" t="str">
            <v>SH0055</v>
          </cell>
          <cell r="B1584" t="str">
            <v>TAPAOJOS HUESPEDES</v>
          </cell>
          <cell r="C1584">
            <v>24289</v>
          </cell>
          <cell r="D1584">
            <v>4974144.3100000005</v>
          </cell>
          <cell r="E1584">
            <v>204.79000000000002</v>
          </cell>
          <cell r="F1584" t="str">
            <v>UNIDADES</v>
          </cell>
        </row>
        <row r="1585">
          <cell r="A1585" t="str">
            <v>B300227</v>
          </cell>
          <cell r="B1585" t="str">
            <v>TapaProtectoraCauchoMesas</v>
          </cell>
          <cell r="C1585">
            <v>61</v>
          </cell>
          <cell r="D1585">
            <v>1257449.73</v>
          </cell>
          <cell r="E1585">
            <v>20613.93</v>
          </cell>
          <cell r="F1585" t="str">
            <v>UNIDADES</v>
          </cell>
        </row>
        <row r="1586">
          <cell r="A1586" t="str">
            <v>UE0089</v>
          </cell>
          <cell r="B1586" t="str">
            <v>TAPAS CARTON TAMAÑO OFICIO</v>
          </cell>
          <cell r="C1586">
            <v>1650</v>
          </cell>
          <cell r="D1586">
            <v>2062500</v>
          </cell>
          <cell r="E1586">
            <v>1250</v>
          </cell>
          <cell r="F1586" t="str">
            <v>UNIDADES</v>
          </cell>
        </row>
        <row r="1587">
          <cell r="A1587">
            <v>732180</v>
          </cell>
          <cell r="B1587" t="str">
            <v>Tapon Cobre d 1 1/2"</v>
          </cell>
          <cell r="C1587">
            <v>11</v>
          </cell>
          <cell r="D1587">
            <v>71500</v>
          </cell>
          <cell r="E1587">
            <v>6500</v>
          </cell>
          <cell r="F1587" t="str">
            <v>UNIDADES</v>
          </cell>
        </row>
        <row r="1588">
          <cell r="A1588">
            <v>732181</v>
          </cell>
          <cell r="B1588" t="str">
            <v>Tapon Cobre d 1/2"  Soldar</v>
          </cell>
          <cell r="C1588">
            <v>72</v>
          </cell>
          <cell r="D1588">
            <v>52805.520000000004</v>
          </cell>
          <cell r="E1588">
            <v>733.41000000000008</v>
          </cell>
          <cell r="F1588" t="str">
            <v>UNIDADES</v>
          </cell>
        </row>
        <row r="1589">
          <cell r="A1589">
            <v>732176</v>
          </cell>
          <cell r="B1589" t="str">
            <v>Tapon d Cobre 1"</v>
          </cell>
          <cell r="C1589">
            <v>23</v>
          </cell>
          <cell r="D1589">
            <v>92000</v>
          </cell>
          <cell r="E1589">
            <v>4000</v>
          </cell>
          <cell r="F1589" t="str">
            <v>UNIDADES</v>
          </cell>
        </row>
        <row r="1590">
          <cell r="A1590" t="str">
            <v>B420801</v>
          </cell>
          <cell r="B1590" t="str">
            <v>Tapon D Tuerca Con Cabeza</v>
          </cell>
          <cell r="C1590">
            <v>2</v>
          </cell>
          <cell r="D1590">
            <v>7000</v>
          </cell>
          <cell r="E1590">
            <v>3500</v>
          </cell>
          <cell r="F1590" t="str">
            <v>UNIDADES</v>
          </cell>
        </row>
        <row r="1591">
          <cell r="A1591" t="str">
            <v>B200293</v>
          </cell>
          <cell r="B1591" t="str">
            <v>TAPON DE ACERO GALVANIZADO  DE  2 3/4</v>
          </cell>
          <cell r="C1591">
            <v>5</v>
          </cell>
          <cell r="D1591">
            <v>50250</v>
          </cell>
          <cell r="E1591">
            <v>10050</v>
          </cell>
          <cell r="F1591" t="str">
            <v>UNIDADES</v>
          </cell>
        </row>
        <row r="1592">
          <cell r="A1592" t="str">
            <v>B421384</v>
          </cell>
          <cell r="B1592" t="str">
            <v>Tapon de Filtro # 52535</v>
          </cell>
          <cell r="C1592">
            <v>5</v>
          </cell>
          <cell r="D1592">
            <v>2232.15</v>
          </cell>
          <cell r="E1592">
            <v>446.43</v>
          </cell>
          <cell r="F1592" t="str">
            <v>UNIDADES</v>
          </cell>
        </row>
        <row r="1593">
          <cell r="A1593">
            <v>732194</v>
          </cell>
          <cell r="B1593" t="str">
            <v>Tapón de Hierro de 6" Macho</v>
          </cell>
          <cell r="C1593">
            <v>1</v>
          </cell>
          <cell r="D1593">
            <v>1250</v>
          </cell>
          <cell r="E1593">
            <v>1250</v>
          </cell>
          <cell r="F1593" t="str">
            <v>UNIDADES</v>
          </cell>
        </row>
        <row r="1594">
          <cell r="A1594" t="str">
            <v>B420866</v>
          </cell>
          <cell r="B1594" t="str">
            <v>Tapon de Metal</v>
          </cell>
          <cell r="C1594">
            <v>1</v>
          </cell>
          <cell r="D1594">
            <v>21423.5</v>
          </cell>
          <cell r="E1594">
            <v>21423.5</v>
          </cell>
          <cell r="F1594" t="str">
            <v>UNIDADES</v>
          </cell>
        </row>
        <row r="1595">
          <cell r="A1595" t="str">
            <v>B200307</v>
          </cell>
          <cell r="B1595" t="str">
            <v>TAPON DE TINA EN COBRE  DE  2 1/4"</v>
          </cell>
          <cell r="C1595">
            <v>3</v>
          </cell>
          <cell r="D1595">
            <v>30150</v>
          </cell>
          <cell r="E1595">
            <v>10050</v>
          </cell>
          <cell r="F1595" t="str">
            <v>UNIDADES</v>
          </cell>
        </row>
        <row r="1596">
          <cell r="A1596" t="str">
            <v>B421999</v>
          </cell>
          <cell r="B1596" t="str">
            <v>Tapon P.Valv.PrensaLavan.</v>
          </cell>
          <cell r="C1596">
            <v>15</v>
          </cell>
          <cell r="D1596">
            <v>37500</v>
          </cell>
          <cell r="E1596">
            <v>2500</v>
          </cell>
          <cell r="F1596" t="str">
            <v>UNIDADES</v>
          </cell>
        </row>
        <row r="1597">
          <cell r="A1597">
            <v>732186</v>
          </cell>
          <cell r="B1597" t="str">
            <v>TaponGalv. Copa   HG  d  1"1/4"</v>
          </cell>
          <cell r="C1597">
            <v>21</v>
          </cell>
          <cell r="D1597">
            <v>73500</v>
          </cell>
          <cell r="E1597">
            <v>3500</v>
          </cell>
          <cell r="F1597" t="str">
            <v>UNIDADES</v>
          </cell>
        </row>
        <row r="1598">
          <cell r="A1598">
            <v>732184</v>
          </cell>
          <cell r="B1598" t="str">
            <v>TaponGalv. d 1" 1/4 HG Macho</v>
          </cell>
          <cell r="C1598">
            <v>6</v>
          </cell>
          <cell r="D1598">
            <v>31800</v>
          </cell>
          <cell r="E1598">
            <v>5300</v>
          </cell>
          <cell r="F1598" t="str">
            <v>UNIDADES</v>
          </cell>
        </row>
        <row r="1599">
          <cell r="A1599">
            <v>732185</v>
          </cell>
          <cell r="B1599" t="str">
            <v>TaponGalv. d 1/2" Copa</v>
          </cell>
          <cell r="C1599">
            <v>1</v>
          </cell>
          <cell r="D1599">
            <v>5600</v>
          </cell>
          <cell r="E1599">
            <v>5600</v>
          </cell>
          <cell r="F1599" t="str">
            <v>UNIDADES</v>
          </cell>
        </row>
        <row r="1600">
          <cell r="A1600">
            <v>732189</v>
          </cell>
          <cell r="B1600" t="str">
            <v>TaponGalv. d 3/4" Copa</v>
          </cell>
          <cell r="C1600">
            <v>13</v>
          </cell>
          <cell r="D1600">
            <v>10616.84</v>
          </cell>
          <cell r="E1600">
            <v>816.68000000000006</v>
          </cell>
          <cell r="F1600" t="str">
            <v>UNIDADES</v>
          </cell>
        </row>
        <row r="1601">
          <cell r="A1601">
            <v>732190</v>
          </cell>
          <cell r="B1601" t="str">
            <v>TaponHierro 2 1/2"</v>
          </cell>
          <cell r="C1601">
            <v>12</v>
          </cell>
          <cell r="D1601">
            <v>16310.400000000001</v>
          </cell>
          <cell r="E1601">
            <v>1359.2</v>
          </cell>
          <cell r="F1601" t="str">
            <v>UNIDADES</v>
          </cell>
        </row>
        <row r="1602">
          <cell r="A1602">
            <v>732191</v>
          </cell>
          <cell r="B1602" t="str">
            <v>TaponHierro d 1" Macho</v>
          </cell>
          <cell r="C1602">
            <v>38</v>
          </cell>
          <cell r="D1602">
            <v>25459.24</v>
          </cell>
          <cell r="E1602">
            <v>669.98</v>
          </cell>
          <cell r="F1602" t="str">
            <v>UNIDADES</v>
          </cell>
        </row>
        <row r="1603">
          <cell r="A1603">
            <v>732192</v>
          </cell>
          <cell r="B1603" t="str">
            <v>TaponHierro d 1/2" Copa</v>
          </cell>
          <cell r="C1603">
            <v>1</v>
          </cell>
          <cell r="D1603">
            <v>9111</v>
          </cell>
          <cell r="E1603">
            <v>9111</v>
          </cell>
          <cell r="F1603" t="str">
            <v>UNIDADES</v>
          </cell>
        </row>
        <row r="1604">
          <cell r="A1604" t="str">
            <v>AG0256</v>
          </cell>
          <cell r="B1604" t="str">
            <v>TARJ. CAJILLA SEGURIDAD R.T.</v>
          </cell>
          <cell r="C1604">
            <v>1375</v>
          </cell>
          <cell r="D1604">
            <v>266708.75</v>
          </cell>
          <cell r="E1604">
            <v>193.97</v>
          </cell>
          <cell r="F1604" t="str">
            <v>UNIDADES</v>
          </cell>
        </row>
        <row r="1605">
          <cell r="A1605" t="str">
            <v>AG0021</v>
          </cell>
          <cell r="B1605" t="str">
            <v>TARJETA AUDITORIA NOCTURNA</v>
          </cell>
          <cell r="C1605">
            <v>1400</v>
          </cell>
          <cell r="D1605">
            <v>29848</v>
          </cell>
          <cell r="E1605">
            <v>21.32</v>
          </cell>
          <cell r="F1605" t="str">
            <v>UNIDADES</v>
          </cell>
        </row>
        <row r="1606">
          <cell r="A1606" t="str">
            <v>CB0023</v>
          </cell>
          <cell r="B1606" t="str">
            <v>TARJETA CONTROL CARNE MEAT</v>
          </cell>
          <cell r="C1606">
            <v>53700</v>
          </cell>
          <cell r="D1606">
            <v>8055000</v>
          </cell>
          <cell r="E1606">
            <v>150</v>
          </cell>
          <cell r="F1606" t="str">
            <v>UNIDADES</v>
          </cell>
        </row>
        <row r="1607">
          <cell r="A1607" t="str">
            <v>B200345</v>
          </cell>
          <cell r="B1607" t="str">
            <v>TARJETA ELECTRONICA DEL TABLERO DE DOBLADORA</v>
          </cell>
          <cell r="C1607">
            <v>2</v>
          </cell>
          <cell r="D1607">
            <v>80100</v>
          </cell>
          <cell r="E1607">
            <v>40050</v>
          </cell>
          <cell r="F1607" t="str">
            <v>UNIDADES</v>
          </cell>
        </row>
        <row r="1608">
          <cell r="A1608" t="str">
            <v>B200506</v>
          </cell>
          <cell r="B1608" t="str">
            <v>TARJETA ELECTRONICA ZYTRON 10-103  SERIE 320</v>
          </cell>
          <cell r="C1608">
            <v>2</v>
          </cell>
          <cell r="D1608">
            <v>1000000</v>
          </cell>
          <cell r="E1608">
            <v>500000</v>
          </cell>
          <cell r="F1608" t="str">
            <v>UNIDADES</v>
          </cell>
        </row>
        <row r="1609">
          <cell r="A1609" t="str">
            <v>B200344</v>
          </cell>
          <cell r="B1609" t="str">
            <v>TARJETA INTRODUCTORA  REF  552-411-508-601</v>
          </cell>
          <cell r="C1609">
            <v>1</v>
          </cell>
          <cell r="D1609">
            <v>37050</v>
          </cell>
          <cell r="E1609">
            <v>37050</v>
          </cell>
          <cell r="F1609" t="str">
            <v>UNIDADES</v>
          </cell>
        </row>
        <row r="1610">
          <cell r="A1610" t="str">
            <v>TBC002</v>
          </cell>
          <cell r="B1610" t="str">
            <v>TARJETA PROXIMIDAD ACCESO ( PARQUEADERO )</v>
          </cell>
          <cell r="C1610">
            <v>97</v>
          </cell>
          <cell r="D1610">
            <v>568033.94000000006</v>
          </cell>
          <cell r="E1610">
            <v>5856.02</v>
          </cell>
          <cell r="F1610" t="str">
            <v>UNIDADES</v>
          </cell>
        </row>
        <row r="1611">
          <cell r="A1611" t="str">
            <v>TBC004</v>
          </cell>
          <cell r="B1611" t="str">
            <v>TARJETA PROXIMIDAD HABITACIONES</v>
          </cell>
          <cell r="C1611">
            <v>1205</v>
          </cell>
          <cell r="D1611">
            <v>2351605.7000000002</v>
          </cell>
          <cell r="E1611">
            <v>1951.5400000000002</v>
          </cell>
          <cell r="F1611" t="str">
            <v>UNIDADES</v>
          </cell>
        </row>
        <row r="1612">
          <cell r="A1612" t="str">
            <v>HH0003</v>
          </cell>
          <cell r="B1612" t="str">
            <v>TARJETA REGISTRO HOTELERO</v>
          </cell>
          <cell r="C1612">
            <v>55960</v>
          </cell>
          <cell r="D1612">
            <v>8368818</v>
          </cell>
          <cell r="E1612">
            <v>149.55000000000001</v>
          </cell>
          <cell r="F1612" t="str">
            <v>UNIDADES</v>
          </cell>
        </row>
        <row r="1613">
          <cell r="A1613" t="str">
            <v>AG0141</v>
          </cell>
          <cell r="B1613" t="str">
            <v>TARJETAS DE PRESENTACION</v>
          </cell>
          <cell r="C1613">
            <v>100</v>
          </cell>
          <cell r="D1613">
            <v>60000</v>
          </cell>
          <cell r="E1613">
            <v>600</v>
          </cell>
          <cell r="F1613" t="str">
            <v>UNIDADES</v>
          </cell>
        </row>
        <row r="1614">
          <cell r="A1614" t="str">
            <v>SLA122</v>
          </cell>
          <cell r="B1614" t="str">
            <v>TARRO MECHERO QUEMADOR</v>
          </cell>
          <cell r="C1614">
            <v>316</v>
          </cell>
          <cell r="D1614">
            <v>477558.16000000003</v>
          </cell>
          <cell r="E1614">
            <v>1511.26</v>
          </cell>
          <cell r="F1614" t="str">
            <v>UNIDADES</v>
          </cell>
        </row>
        <row r="1615">
          <cell r="A1615" t="str">
            <v>B200312</v>
          </cell>
          <cell r="B1615" t="str">
            <v>TEE  DE ACERO AL CARBON RANURADA Y ROSCADA DE 2" X 1"</v>
          </cell>
          <cell r="C1615">
            <v>10</v>
          </cell>
          <cell r="D1615">
            <v>140500</v>
          </cell>
          <cell r="E1615">
            <v>14050</v>
          </cell>
          <cell r="F1615" t="str">
            <v>UNIDADES</v>
          </cell>
        </row>
        <row r="1616">
          <cell r="A1616" t="str">
            <v>B200306</v>
          </cell>
          <cell r="B1616" t="str">
            <v>TEE  DE COBRE 1/2X 1/2 X  3/4</v>
          </cell>
          <cell r="C1616">
            <v>1</v>
          </cell>
          <cell r="D1616">
            <v>11050</v>
          </cell>
          <cell r="E1616">
            <v>11050</v>
          </cell>
          <cell r="F1616" t="str">
            <v>UNIDADES</v>
          </cell>
        </row>
        <row r="1617">
          <cell r="A1617">
            <v>672266</v>
          </cell>
          <cell r="B1617" t="str">
            <v>Tee 1/4 Anillo Bronce</v>
          </cell>
          <cell r="C1617">
            <v>2</v>
          </cell>
          <cell r="D1617">
            <v>30000</v>
          </cell>
          <cell r="E1617">
            <v>15000</v>
          </cell>
          <cell r="F1617" t="str">
            <v>UNIDADES</v>
          </cell>
        </row>
        <row r="1618">
          <cell r="A1618">
            <v>730417</v>
          </cell>
          <cell r="B1618" t="str">
            <v>Tee 2 1/2 Ranurada</v>
          </cell>
          <cell r="C1618">
            <v>5</v>
          </cell>
          <cell r="D1618">
            <v>90000</v>
          </cell>
          <cell r="E1618">
            <v>18000</v>
          </cell>
          <cell r="F1618" t="str">
            <v>UNIDADES</v>
          </cell>
        </row>
        <row r="1619">
          <cell r="A1619">
            <v>730382</v>
          </cell>
          <cell r="B1619" t="str">
            <v>Tee 2" acero SCH</v>
          </cell>
          <cell r="C1619">
            <v>4</v>
          </cell>
          <cell r="D1619">
            <v>45600</v>
          </cell>
          <cell r="E1619">
            <v>11400</v>
          </cell>
          <cell r="F1619" t="str">
            <v>UNIDADES</v>
          </cell>
        </row>
        <row r="1620">
          <cell r="A1620">
            <v>730425</v>
          </cell>
          <cell r="B1620" t="str">
            <v>Tee 2" Ranurada</v>
          </cell>
          <cell r="C1620">
            <v>26</v>
          </cell>
          <cell r="D1620">
            <v>327600</v>
          </cell>
          <cell r="E1620">
            <v>12600</v>
          </cell>
          <cell r="F1620" t="str">
            <v>UNIDADES</v>
          </cell>
        </row>
        <row r="1621">
          <cell r="A1621">
            <v>730381</v>
          </cell>
          <cell r="B1621" t="str">
            <v>Tee 3" acero SCH</v>
          </cell>
          <cell r="C1621">
            <v>4</v>
          </cell>
          <cell r="D1621">
            <v>109600</v>
          </cell>
          <cell r="E1621">
            <v>27400</v>
          </cell>
          <cell r="F1621" t="str">
            <v>UNIDADES</v>
          </cell>
        </row>
        <row r="1622">
          <cell r="A1622">
            <v>730380</v>
          </cell>
          <cell r="B1622" t="str">
            <v>Tee 4" acero SCH</v>
          </cell>
          <cell r="C1622">
            <v>6</v>
          </cell>
          <cell r="D1622">
            <v>483373.32</v>
          </cell>
          <cell r="E1622">
            <v>80562.22</v>
          </cell>
          <cell r="F1622" t="str">
            <v>UNIDADES</v>
          </cell>
        </row>
        <row r="1623">
          <cell r="A1623">
            <v>730344</v>
          </cell>
          <cell r="B1623" t="str">
            <v>Tee Cobre 2 X 3/4 X 2"</v>
          </cell>
          <cell r="C1623">
            <v>32</v>
          </cell>
          <cell r="D1623">
            <v>1056000</v>
          </cell>
          <cell r="E1623">
            <v>33000</v>
          </cell>
          <cell r="F1623" t="str">
            <v>UNIDADES</v>
          </cell>
        </row>
        <row r="1624">
          <cell r="A1624">
            <v>730345</v>
          </cell>
          <cell r="B1624" t="str">
            <v>Tee Cobre 3/4 X 3/8 X 3/4"</v>
          </cell>
          <cell r="C1624">
            <v>1</v>
          </cell>
          <cell r="D1624">
            <v>5000</v>
          </cell>
          <cell r="E1624">
            <v>5000</v>
          </cell>
          <cell r="F1624" t="str">
            <v>UNIDADES</v>
          </cell>
        </row>
        <row r="1625">
          <cell r="A1625">
            <v>730350</v>
          </cell>
          <cell r="B1625" t="str">
            <v>Tee Cobre d 1 1/2" X 1 Tipo K</v>
          </cell>
          <cell r="C1625">
            <v>11</v>
          </cell>
          <cell r="D1625">
            <v>272114.15000000002</v>
          </cell>
          <cell r="E1625">
            <v>24737.65</v>
          </cell>
          <cell r="F1625" t="str">
            <v>UNIDADES</v>
          </cell>
        </row>
        <row r="1626">
          <cell r="A1626">
            <v>730352</v>
          </cell>
          <cell r="B1626" t="str">
            <v>Tee Cobre d 2 X 11/2 X 2"</v>
          </cell>
          <cell r="C1626">
            <v>2</v>
          </cell>
          <cell r="D1626">
            <v>187200</v>
          </cell>
          <cell r="E1626">
            <v>93600</v>
          </cell>
          <cell r="F1626" t="str">
            <v>UNIDADES</v>
          </cell>
        </row>
        <row r="1627">
          <cell r="A1627">
            <v>730353</v>
          </cell>
          <cell r="B1627" t="str">
            <v>Tee Cobre d 2" X 2" X2" soldar</v>
          </cell>
          <cell r="C1627">
            <v>1</v>
          </cell>
          <cell r="D1627">
            <v>37995.26</v>
          </cell>
          <cell r="E1627">
            <v>37995.26</v>
          </cell>
          <cell r="F1627" t="str">
            <v>UNIDADES</v>
          </cell>
        </row>
        <row r="1628">
          <cell r="A1628">
            <v>730308</v>
          </cell>
          <cell r="B1628" t="str">
            <v>Tee Cobre de 1 1/4</v>
          </cell>
          <cell r="C1628">
            <v>77</v>
          </cell>
          <cell r="D1628">
            <v>873950</v>
          </cell>
          <cell r="E1628">
            <v>11350</v>
          </cell>
          <cell r="F1628" t="str">
            <v>UNIDADES</v>
          </cell>
        </row>
        <row r="1629">
          <cell r="A1629">
            <v>730306</v>
          </cell>
          <cell r="B1629" t="str">
            <v>Tee Cobre de 1"</v>
          </cell>
          <cell r="C1629">
            <v>92</v>
          </cell>
          <cell r="D1629">
            <v>996912</v>
          </cell>
          <cell r="E1629">
            <v>10836</v>
          </cell>
          <cell r="F1629" t="str">
            <v>UNIDADES</v>
          </cell>
        </row>
        <row r="1630">
          <cell r="A1630">
            <v>730304</v>
          </cell>
          <cell r="B1630" t="str">
            <v>Tee Cobre de 1/2"</v>
          </cell>
          <cell r="C1630">
            <v>60</v>
          </cell>
          <cell r="D1630">
            <v>93960</v>
          </cell>
          <cell r="E1630">
            <v>1566</v>
          </cell>
          <cell r="F1630" t="str">
            <v>UNIDADES</v>
          </cell>
        </row>
        <row r="1631">
          <cell r="A1631">
            <v>730305</v>
          </cell>
          <cell r="B1631" t="str">
            <v>Tee Cobre de 3/4"</v>
          </cell>
          <cell r="C1631">
            <v>81</v>
          </cell>
          <cell r="D1631">
            <v>249036.93000000002</v>
          </cell>
          <cell r="E1631">
            <v>3074.53</v>
          </cell>
          <cell r="F1631" t="str">
            <v>UNIDADES</v>
          </cell>
        </row>
        <row r="1632">
          <cell r="A1632">
            <v>730303</v>
          </cell>
          <cell r="B1632" t="str">
            <v>Tee Cobre de 3/8"</v>
          </cell>
          <cell r="C1632">
            <v>22</v>
          </cell>
          <cell r="D1632">
            <v>38852</v>
          </cell>
          <cell r="E1632">
            <v>1766</v>
          </cell>
          <cell r="F1632" t="str">
            <v>UNIDADES</v>
          </cell>
        </row>
        <row r="1633">
          <cell r="A1633">
            <v>730409</v>
          </cell>
          <cell r="B1633" t="str">
            <v>Tee de 1 1/2" ranuradas</v>
          </cell>
          <cell r="C1633">
            <v>146</v>
          </cell>
          <cell r="D1633">
            <v>1138800</v>
          </cell>
          <cell r="E1633">
            <v>7800</v>
          </cell>
          <cell r="F1633" t="str">
            <v>UNIDADES</v>
          </cell>
        </row>
        <row r="1634">
          <cell r="A1634">
            <v>752023</v>
          </cell>
          <cell r="B1634" t="str">
            <v>Tee de 1" x 150 psi</v>
          </cell>
          <cell r="C1634">
            <v>228</v>
          </cell>
          <cell r="D1634">
            <v>1960800</v>
          </cell>
          <cell r="E1634">
            <v>8600</v>
          </cell>
          <cell r="F1634" t="str">
            <v>UNIDADES</v>
          </cell>
        </row>
        <row r="1635">
          <cell r="A1635">
            <v>730487</v>
          </cell>
          <cell r="B1635" t="str">
            <v>TEE DE 21/2" EN ACERO ROSCADA</v>
          </cell>
          <cell r="C1635">
            <v>2</v>
          </cell>
          <cell r="D1635">
            <v>30000</v>
          </cell>
          <cell r="E1635">
            <v>15000</v>
          </cell>
          <cell r="F1635" t="str">
            <v>UNIDADES</v>
          </cell>
        </row>
        <row r="1636">
          <cell r="A1636">
            <v>750236</v>
          </cell>
          <cell r="B1636" t="str">
            <v>Tee de 3" de cobre tipo K</v>
          </cell>
          <cell r="C1636">
            <v>17</v>
          </cell>
          <cell r="D1636">
            <v>703845.22000000009</v>
          </cell>
          <cell r="E1636">
            <v>41402.660000000003</v>
          </cell>
          <cell r="F1636" t="str">
            <v>UNIDADES</v>
          </cell>
        </row>
        <row r="1637">
          <cell r="A1637">
            <v>730375</v>
          </cell>
          <cell r="B1637" t="str">
            <v>Tee de 3/4"x 1/2" En Cobre</v>
          </cell>
          <cell r="C1637">
            <v>31</v>
          </cell>
          <cell r="D1637">
            <v>104656</v>
          </cell>
          <cell r="E1637">
            <v>3376</v>
          </cell>
          <cell r="F1637" t="str">
            <v>UNIDADES</v>
          </cell>
        </row>
        <row r="1638">
          <cell r="A1638">
            <v>730375</v>
          </cell>
          <cell r="B1638" t="str">
            <v>Tee de 3/4"x 1/2" En Cobre</v>
          </cell>
          <cell r="C1638">
            <v>89</v>
          </cell>
          <cell r="D1638">
            <v>251084.13</v>
          </cell>
          <cell r="E1638">
            <v>2821.17</v>
          </cell>
          <cell r="F1638" t="str">
            <v>UNIDADES</v>
          </cell>
        </row>
        <row r="1639">
          <cell r="A1639" t="str">
            <v>B200279</v>
          </cell>
          <cell r="B1639" t="str">
            <v>TEE DE COBRE DE 1/2 X 3/8 X 1/2</v>
          </cell>
          <cell r="C1639">
            <v>5</v>
          </cell>
          <cell r="D1639">
            <v>57750</v>
          </cell>
          <cell r="E1639">
            <v>11550</v>
          </cell>
          <cell r="F1639" t="str">
            <v>UNIDADES</v>
          </cell>
        </row>
        <row r="1640">
          <cell r="A1640">
            <v>732296</v>
          </cell>
          <cell r="B1640" t="str">
            <v>TEE DE REDUCCION DE 1-1/4" X 1-1/4" X 1" DE COBRE TIPO K</v>
          </cell>
          <cell r="C1640">
            <v>1</v>
          </cell>
          <cell r="D1640">
            <v>17633</v>
          </cell>
          <cell r="E1640">
            <v>17633</v>
          </cell>
          <cell r="F1640" t="str">
            <v>UNIDADES</v>
          </cell>
        </row>
        <row r="1641">
          <cell r="A1641">
            <v>732296</v>
          </cell>
          <cell r="B1641" t="str">
            <v>TEE DE REDUCCION DE 1-1/4" X 1-1/4" X 1" DE COBRE TIPO K</v>
          </cell>
          <cell r="C1641">
            <v>1</v>
          </cell>
          <cell r="D1641">
            <v>19300</v>
          </cell>
          <cell r="E1641">
            <v>19300</v>
          </cell>
          <cell r="F1641" t="str">
            <v>UNIDADES</v>
          </cell>
        </row>
        <row r="1642">
          <cell r="A1642">
            <v>711822</v>
          </cell>
          <cell r="B1642" t="str">
            <v>TEE EN PVC DE 1/2"</v>
          </cell>
          <cell r="C1642">
            <v>1</v>
          </cell>
          <cell r="D1642">
            <v>10216</v>
          </cell>
          <cell r="E1642">
            <v>10216</v>
          </cell>
          <cell r="F1642" t="str">
            <v>UNIDADES</v>
          </cell>
        </row>
        <row r="1643">
          <cell r="A1643">
            <v>730360</v>
          </cell>
          <cell r="B1643" t="str">
            <v>Tee Galv. d 3/8"</v>
          </cell>
          <cell r="C1643">
            <v>26</v>
          </cell>
          <cell r="D1643">
            <v>24544</v>
          </cell>
          <cell r="E1643">
            <v>944</v>
          </cell>
          <cell r="F1643" t="str">
            <v>UNIDADES</v>
          </cell>
        </row>
        <row r="1644">
          <cell r="A1644">
            <v>730355</v>
          </cell>
          <cell r="B1644" t="str">
            <v>Tee Hierro  3" x 2  1/2" x 3"</v>
          </cell>
          <cell r="C1644">
            <v>1</v>
          </cell>
          <cell r="D1644">
            <v>20880</v>
          </cell>
          <cell r="E1644">
            <v>20880</v>
          </cell>
          <cell r="F1644" t="str">
            <v>UNIDADES</v>
          </cell>
        </row>
        <row r="1645">
          <cell r="A1645">
            <v>730364</v>
          </cell>
          <cell r="B1645" t="str">
            <v>Tee Hierro 3/4" x 150</v>
          </cell>
          <cell r="C1645">
            <v>6</v>
          </cell>
          <cell r="D1645">
            <v>19800</v>
          </cell>
          <cell r="E1645">
            <v>3300</v>
          </cell>
          <cell r="F1645" t="str">
            <v>UNIDADES</v>
          </cell>
        </row>
        <row r="1646">
          <cell r="A1646">
            <v>730366</v>
          </cell>
          <cell r="B1646" t="str">
            <v>Tee Hierro d 1 1/2 x 1 1/2 x 1 1/2</v>
          </cell>
          <cell r="C1646">
            <v>3</v>
          </cell>
          <cell r="D1646">
            <v>29319.09</v>
          </cell>
          <cell r="E1646">
            <v>9773.0300000000007</v>
          </cell>
          <cell r="F1646" t="str">
            <v>UNIDADES</v>
          </cell>
        </row>
        <row r="1647">
          <cell r="A1647">
            <v>730367</v>
          </cell>
          <cell r="B1647" t="str">
            <v>Tee Hierro d 2" P.Vapor</v>
          </cell>
          <cell r="C1647">
            <v>6</v>
          </cell>
          <cell r="D1647">
            <v>134658</v>
          </cell>
          <cell r="E1647">
            <v>22443</v>
          </cell>
          <cell r="F1647" t="str">
            <v>UNIDADES</v>
          </cell>
        </row>
        <row r="1648">
          <cell r="A1648">
            <v>730419</v>
          </cell>
          <cell r="B1648" t="str">
            <v>Tee Mec 2 1/2 X 1  HD</v>
          </cell>
          <cell r="C1648">
            <v>81</v>
          </cell>
          <cell r="D1648">
            <v>1182600</v>
          </cell>
          <cell r="E1648">
            <v>14600</v>
          </cell>
          <cell r="F1648" t="str">
            <v>UNIDADES</v>
          </cell>
        </row>
        <row r="1649">
          <cell r="A1649">
            <v>732298</v>
          </cell>
          <cell r="B1649" t="str">
            <v>TEE REDUCCION DE 1" X 1" X 1/2" DE COBRE TIPO K</v>
          </cell>
          <cell r="C1649">
            <v>18</v>
          </cell>
          <cell r="D1649">
            <v>217800</v>
          </cell>
          <cell r="E1649">
            <v>12100</v>
          </cell>
          <cell r="F1649" t="str">
            <v>UNIDADES</v>
          </cell>
        </row>
        <row r="1650">
          <cell r="A1650">
            <v>750237</v>
          </cell>
          <cell r="B1650" t="str">
            <v>Tee reducción de 2" X 2" X 1" de cobre tipo K</v>
          </cell>
          <cell r="C1650">
            <v>24</v>
          </cell>
          <cell r="D1650">
            <v>670026.96000000008</v>
          </cell>
          <cell r="E1650">
            <v>27917.790000000005</v>
          </cell>
          <cell r="F1650" t="str">
            <v>UNIDADES</v>
          </cell>
        </row>
        <row r="1651">
          <cell r="A1651">
            <v>750241</v>
          </cell>
          <cell r="B1651" t="str">
            <v>Tee reducción de 3/4" X 3/4" X 1/2" de cobre tipo K</v>
          </cell>
          <cell r="C1651">
            <v>40</v>
          </cell>
          <cell r="D1651">
            <v>116000</v>
          </cell>
          <cell r="E1651">
            <v>2900</v>
          </cell>
          <cell r="F1651" t="str">
            <v>UNIDADES</v>
          </cell>
        </row>
        <row r="1652">
          <cell r="A1652">
            <v>730408</v>
          </cell>
          <cell r="B1652" t="str">
            <v>Tee reducida H.D. ranurada 3" x 1 1/2"</v>
          </cell>
          <cell r="C1652">
            <v>6</v>
          </cell>
          <cell r="D1652">
            <v>270000</v>
          </cell>
          <cell r="E1652">
            <v>45000</v>
          </cell>
          <cell r="F1652" t="str">
            <v>UNIDADES</v>
          </cell>
        </row>
        <row r="1653">
          <cell r="A1653">
            <v>752021</v>
          </cell>
          <cell r="B1653" t="str">
            <v>Tee roscada de 1/2"    acero al carbon</v>
          </cell>
          <cell r="C1653">
            <v>2</v>
          </cell>
          <cell r="D1653">
            <v>11800</v>
          </cell>
          <cell r="E1653">
            <v>5900</v>
          </cell>
          <cell r="F1653" t="str">
            <v>UNIDADES</v>
          </cell>
        </row>
        <row r="1654">
          <cell r="A1654">
            <v>730361</v>
          </cell>
          <cell r="B1654" t="str">
            <v>TeeHierro 1 X 1 x 1 P.Vap</v>
          </cell>
          <cell r="C1654">
            <v>4</v>
          </cell>
          <cell r="D1654">
            <v>14752</v>
          </cell>
          <cell r="E1654">
            <v>3688</v>
          </cell>
          <cell r="F1654" t="str">
            <v>UNIDADES</v>
          </cell>
        </row>
        <row r="1655">
          <cell r="A1655">
            <v>730362</v>
          </cell>
          <cell r="B1655" t="str">
            <v>TeeHierro 1/4 X 1/4 X 1/4</v>
          </cell>
          <cell r="C1655">
            <v>20</v>
          </cell>
          <cell r="D1655">
            <v>140000</v>
          </cell>
          <cell r="E1655">
            <v>7000</v>
          </cell>
          <cell r="F1655" t="str">
            <v>UNIDADES</v>
          </cell>
        </row>
        <row r="1656">
          <cell r="A1656" t="str">
            <v>B200374</v>
          </cell>
          <cell r="B1656" t="str">
            <v>TEEN CARD DE LLAMADA A ROOM SERVICE</v>
          </cell>
          <cell r="C1656">
            <v>9794</v>
          </cell>
          <cell r="D1656">
            <v>7835200</v>
          </cell>
          <cell r="E1656">
            <v>800</v>
          </cell>
          <cell r="F1656" t="str">
            <v>UNIDADES</v>
          </cell>
        </row>
        <row r="1657">
          <cell r="A1657" t="str">
            <v>SMP001</v>
          </cell>
          <cell r="B1657" t="str">
            <v>TEND CAR  NO FUMADORES</v>
          </cell>
          <cell r="C1657">
            <v>105</v>
          </cell>
          <cell r="D1657">
            <v>36091.65</v>
          </cell>
          <cell r="E1657">
            <v>343.73</v>
          </cell>
          <cell r="F1657" t="str">
            <v>UNIDADES</v>
          </cell>
        </row>
        <row r="1658">
          <cell r="A1658" t="str">
            <v>SMP008</v>
          </cell>
          <cell r="B1658" t="str">
            <v>TEND CARD  OLVIDO ALGO</v>
          </cell>
          <cell r="C1658">
            <v>3202</v>
          </cell>
          <cell r="D1658">
            <v>1030531.68</v>
          </cell>
          <cell r="E1658">
            <v>321.84000000000003</v>
          </cell>
          <cell r="F1658" t="str">
            <v>UNIDADES</v>
          </cell>
        </row>
        <row r="1659">
          <cell r="A1659" t="str">
            <v>SH0076</v>
          </cell>
          <cell r="B1659" t="str">
            <v>TEND CARD ACCESO WI FI</v>
          </cell>
          <cell r="C1659">
            <v>1343</v>
          </cell>
          <cell r="D1659">
            <v>414342.36000000004</v>
          </cell>
          <cell r="E1659">
            <v>308.52000000000004</v>
          </cell>
          <cell r="F1659" t="str">
            <v>UNIDADES</v>
          </cell>
        </row>
        <row r="1660">
          <cell r="A1660" t="str">
            <v>SMP019</v>
          </cell>
          <cell r="B1660" t="str">
            <v>TEND CARD AHORRO DE ENERGIA</v>
          </cell>
          <cell r="C1660">
            <v>78</v>
          </cell>
          <cell r="D1660">
            <v>24463.920000000002</v>
          </cell>
          <cell r="E1660">
            <v>313.64000000000004</v>
          </cell>
          <cell r="F1660" t="str">
            <v>UNIDADES</v>
          </cell>
        </row>
        <row r="1661">
          <cell r="A1661" t="str">
            <v>SH0072</v>
          </cell>
          <cell r="B1661" t="str">
            <v>TEND CARD LLAMADA DESPERTADOR</v>
          </cell>
          <cell r="C1661">
            <v>1040</v>
          </cell>
          <cell r="D1661">
            <v>156000</v>
          </cell>
          <cell r="E1661">
            <v>150</v>
          </cell>
          <cell r="F1661" t="str">
            <v>UNIDADES</v>
          </cell>
        </row>
        <row r="1662">
          <cell r="A1662" t="str">
            <v>SH0083</v>
          </cell>
          <cell r="B1662" t="str">
            <v>TEND CARD LO HAREMOS POR UD</v>
          </cell>
          <cell r="C1662">
            <v>16200</v>
          </cell>
          <cell r="D1662">
            <v>1377162</v>
          </cell>
          <cell r="E1662">
            <v>85.01</v>
          </cell>
          <cell r="F1662" t="str">
            <v>UNIDADES</v>
          </cell>
        </row>
        <row r="1663">
          <cell r="A1663" t="str">
            <v>SMP047</v>
          </cell>
          <cell r="B1663" t="str">
            <v>TEND CARD MANEJO DE CONTROL</v>
          </cell>
          <cell r="C1663">
            <v>250</v>
          </cell>
          <cell r="D1663">
            <v>125000</v>
          </cell>
          <cell r="E1663">
            <v>500</v>
          </cell>
          <cell r="F1663" t="str">
            <v>UNIDADES</v>
          </cell>
        </row>
        <row r="1664">
          <cell r="A1664" t="str">
            <v>SH0073</v>
          </cell>
          <cell r="B1664" t="str">
            <v>TEND CARD OLVIDO ALGO</v>
          </cell>
          <cell r="C1664">
            <v>400</v>
          </cell>
          <cell r="D1664">
            <v>116504</v>
          </cell>
          <cell r="E1664">
            <v>291.26</v>
          </cell>
          <cell r="F1664" t="str">
            <v>UNIDADES</v>
          </cell>
        </row>
        <row r="1665">
          <cell r="A1665" t="str">
            <v>SMP006</v>
          </cell>
          <cell r="B1665" t="str">
            <v>TEND CARD PLASTIFICADA AHORRO DE AGUA</v>
          </cell>
          <cell r="C1665">
            <v>529</v>
          </cell>
          <cell r="D1665">
            <v>165915.56</v>
          </cell>
          <cell r="E1665">
            <v>313.64</v>
          </cell>
          <cell r="F1665" t="str">
            <v>UNIDADES</v>
          </cell>
        </row>
        <row r="1666">
          <cell r="A1666" t="str">
            <v>SH0075</v>
          </cell>
          <cell r="B1666" t="str">
            <v>TEND CARD REUTILICE SUS TOALLAS</v>
          </cell>
          <cell r="C1666">
            <v>240</v>
          </cell>
          <cell r="D1666">
            <v>237600</v>
          </cell>
          <cell r="E1666">
            <v>990</v>
          </cell>
          <cell r="F1666" t="str">
            <v>UNIDADES</v>
          </cell>
        </row>
        <row r="1667">
          <cell r="A1667" t="str">
            <v>SH0082</v>
          </cell>
          <cell r="B1667" t="str">
            <v>TEND CARD TARIFAS TELEFONO</v>
          </cell>
          <cell r="C1667">
            <v>5900</v>
          </cell>
          <cell r="D1667">
            <v>801810</v>
          </cell>
          <cell r="E1667">
            <v>135.9</v>
          </cell>
          <cell r="F1667" t="str">
            <v>UNIDADES</v>
          </cell>
        </row>
        <row r="1668">
          <cell r="A1668" t="str">
            <v>B100630</v>
          </cell>
          <cell r="B1668" t="str">
            <v>Tendedero de ropa 9cmcordon 2.20</v>
          </cell>
          <cell r="C1668">
            <v>103</v>
          </cell>
          <cell r="D1668">
            <v>1472373.6700000002</v>
          </cell>
          <cell r="E1668">
            <v>14294.890000000001</v>
          </cell>
          <cell r="F1668" t="str">
            <v>UNIDADES</v>
          </cell>
        </row>
        <row r="1669">
          <cell r="A1669" t="str">
            <v>SDC052</v>
          </cell>
          <cell r="B1669" t="str">
            <v>TENEDORES PLASTICOS GRANDES</v>
          </cell>
          <cell r="C1669">
            <v>28</v>
          </cell>
          <cell r="D1669">
            <v>81200</v>
          </cell>
          <cell r="E1669">
            <v>2900</v>
          </cell>
          <cell r="F1669" t="str">
            <v>PAQUETES</v>
          </cell>
        </row>
        <row r="1670">
          <cell r="A1670" t="str">
            <v>SDC031</v>
          </cell>
          <cell r="B1670" t="str">
            <v>TENEDORES PLASTICOS POSTRE</v>
          </cell>
          <cell r="C1670">
            <v>594</v>
          </cell>
          <cell r="D1670">
            <v>1485000</v>
          </cell>
          <cell r="E1670">
            <v>2500</v>
          </cell>
          <cell r="F1670" t="str">
            <v>UNIDADES</v>
          </cell>
        </row>
        <row r="1671">
          <cell r="A1671" t="str">
            <v>B200301</v>
          </cell>
          <cell r="B1671" t="str">
            <v>TENSOR DE 1/4</v>
          </cell>
          <cell r="C1671">
            <v>3</v>
          </cell>
          <cell r="D1671">
            <v>19650</v>
          </cell>
          <cell r="E1671">
            <v>6550</v>
          </cell>
          <cell r="F1671" t="str">
            <v>UNIDADES</v>
          </cell>
        </row>
        <row r="1672">
          <cell r="A1672" t="str">
            <v>B600968</v>
          </cell>
          <cell r="B1672" t="str">
            <v>TERMICO COMPELA</v>
          </cell>
          <cell r="C1672">
            <v>2</v>
          </cell>
          <cell r="D1672">
            <v>30000</v>
          </cell>
          <cell r="E1672">
            <v>15000</v>
          </cell>
          <cell r="F1672" t="str">
            <v>UNIDADES</v>
          </cell>
        </row>
        <row r="1673">
          <cell r="A1673">
            <v>732806</v>
          </cell>
          <cell r="B1673" t="str">
            <v>TERMICOS 240°</v>
          </cell>
          <cell r="C1673">
            <v>25</v>
          </cell>
          <cell r="D1673">
            <v>80000</v>
          </cell>
          <cell r="E1673">
            <v>3200</v>
          </cell>
          <cell r="F1673" t="str">
            <v>UNIDADES</v>
          </cell>
        </row>
        <row r="1674">
          <cell r="A1674" t="str">
            <v>B200251</v>
          </cell>
          <cell r="B1674" t="str">
            <v>TERMINAL  DE EMT DE 2 1/2</v>
          </cell>
          <cell r="C1674">
            <v>5</v>
          </cell>
          <cell r="D1674">
            <v>47750</v>
          </cell>
          <cell r="E1674">
            <v>9550</v>
          </cell>
          <cell r="F1674" t="str">
            <v>UNIDADES</v>
          </cell>
        </row>
        <row r="1675">
          <cell r="A1675" t="str">
            <v>B200250</v>
          </cell>
          <cell r="B1675" t="str">
            <v>TERMINAL DE EMT 3"</v>
          </cell>
          <cell r="C1675">
            <v>2</v>
          </cell>
          <cell r="D1675">
            <v>21100</v>
          </cell>
          <cell r="E1675">
            <v>10550</v>
          </cell>
          <cell r="F1675" t="str">
            <v>UNIDADES</v>
          </cell>
        </row>
        <row r="1676">
          <cell r="A1676">
            <v>794776</v>
          </cell>
          <cell r="B1676" t="str">
            <v>Terminal EMT 1"</v>
          </cell>
          <cell r="C1676">
            <v>474</v>
          </cell>
          <cell r="D1676">
            <v>735211.92</v>
          </cell>
          <cell r="E1676">
            <v>1551.0800000000002</v>
          </cell>
          <cell r="F1676" t="str">
            <v>UNIDADES</v>
          </cell>
        </row>
        <row r="1677">
          <cell r="A1677">
            <v>794777</v>
          </cell>
          <cell r="B1677" t="str">
            <v>Terminal EMT de 1/2"</v>
          </cell>
          <cell r="C1677">
            <v>833</v>
          </cell>
          <cell r="D1677">
            <v>576585.94000000006</v>
          </cell>
          <cell r="E1677">
            <v>692.18000000000006</v>
          </cell>
          <cell r="F1677" t="str">
            <v>UNIDADES</v>
          </cell>
        </row>
        <row r="1678">
          <cell r="A1678">
            <v>794778</v>
          </cell>
          <cell r="B1678" t="str">
            <v>Terminal EMT DE 1X 1/2"</v>
          </cell>
          <cell r="C1678">
            <v>494</v>
          </cell>
          <cell r="D1678">
            <v>1588313.74</v>
          </cell>
          <cell r="E1678">
            <v>3215.21</v>
          </cell>
          <cell r="F1678" t="str">
            <v>UNIDADES</v>
          </cell>
        </row>
        <row r="1679">
          <cell r="A1679">
            <v>732736</v>
          </cell>
          <cell r="B1679" t="str">
            <v>Terminal para Cable Nº 10 hembra</v>
          </cell>
          <cell r="C1679">
            <v>300</v>
          </cell>
          <cell r="D1679">
            <v>96000</v>
          </cell>
          <cell r="E1679">
            <v>320</v>
          </cell>
          <cell r="F1679" t="str">
            <v>UNIDADES</v>
          </cell>
        </row>
        <row r="1680">
          <cell r="A1680">
            <v>794779</v>
          </cell>
          <cell r="B1680" t="str">
            <v>Terminales EMT de 3/4"</v>
          </cell>
          <cell r="C1680">
            <v>425</v>
          </cell>
          <cell r="D1680">
            <v>419152</v>
          </cell>
          <cell r="E1680">
            <v>986.24</v>
          </cell>
          <cell r="F1680" t="str">
            <v>UNIDADES</v>
          </cell>
        </row>
        <row r="1681">
          <cell r="A1681" t="str">
            <v>B422118</v>
          </cell>
          <cell r="B1681" t="str">
            <v>Termocuplas T8-15-J</v>
          </cell>
          <cell r="C1681">
            <v>1</v>
          </cell>
          <cell r="D1681">
            <v>24800</v>
          </cell>
          <cell r="E1681">
            <v>24800</v>
          </cell>
          <cell r="F1681" t="str">
            <v>UNIDADES</v>
          </cell>
        </row>
        <row r="1682">
          <cell r="A1682" t="str">
            <v>B420579</v>
          </cell>
          <cell r="B1682" t="str">
            <v>TERMOMETRO TED 300</v>
          </cell>
          <cell r="C1682">
            <v>2</v>
          </cell>
          <cell r="D1682">
            <v>200000</v>
          </cell>
          <cell r="E1682">
            <v>100000</v>
          </cell>
          <cell r="F1682" t="str">
            <v>UNIDADES</v>
          </cell>
        </row>
        <row r="1683">
          <cell r="A1683" t="str">
            <v>B421690</v>
          </cell>
          <cell r="B1683" t="str">
            <v>Termometros Bimetalicos</v>
          </cell>
          <cell r="C1683">
            <v>2</v>
          </cell>
          <cell r="D1683">
            <v>105482.04000000001</v>
          </cell>
          <cell r="E1683">
            <v>52741.020000000004</v>
          </cell>
          <cell r="F1683" t="str">
            <v>UNIDADES</v>
          </cell>
        </row>
        <row r="1684">
          <cell r="A1684" t="str">
            <v>B420936</v>
          </cell>
          <cell r="B1684" t="str">
            <v>Termostato 7578  Planta Lister Black Stone</v>
          </cell>
          <cell r="C1684">
            <v>3</v>
          </cell>
          <cell r="D1684">
            <v>25500</v>
          </cell>
          <cell r="E1684">
            <v>8500</v>
          </cell>
          <cell r="F1684" t="str">
            <v>UNIDADES</v>
          </cell>
        </row>
        <row r="1685">
          <cell r="A1685" t="str">
            <v>B421579</v>
          </cell>
          <cell r="B1685" t="str">
            <v>TERMOSTATO HALO HONEYWELL  T6861V1WG</v>
          </cell>
          <cell r="C1685">
            <v>2</v>
          </cell>
          <cell r="D1685">
            <v>480000</v>
          </cell>
          <cell r="E1685">
            <v>240000</v>
          </cell>
          <cell r="F1685" t="str">
            <v>UNIDADES</v>
          </cell>
        </row>
        <row r="1686">
          <cell r="A1686" t="str">
            <v>B600715</v>
          </cell>
          <cell r="B1686" t="str">
            <v>TermoSwitch Maq.Lav.Loza.</v>
          </cell>
          <cell r="C1686">
            <v>3</v>
          </cell>
          <cell r="D1686">
            <v>14120.16</v>
          </cell>
          <cell r="E1686">
            <v>4706.72</v>
          </cell>
          <cell r="F1686" t="str">
            <v>UNIDADES</v>
          </cell>
        </row>
        <row r="1687">
          <cell r="A1687">
            <v>732807</v>
          </cell>
          <cell r="B1687" t="str">
            <v>Thermicos L190-20c 51314</v>
          </cell>
          <cell r="C1687">
            <v>1</v>
          </cell>
          <cell r="D1687">
            <v>6500</v>
          </cell>
          <cell r="E1687">
            <v>6500</v>
          </cell>
          <cell r="F1687" t="str">
            <v>UNIDADES</v>
          </cell>
        </row>
        <row r="1688">
          <cell r="A1688">
            <v>251441</v>
          </cell>
          <cell r="B1688" t="str">
            <v>Thinner Caneca X 55 Galones Extrafino</v>
          </cell>
          <cell r="C1688">
            <v>2</v>
          </cell>
          <cell r="D1688">
            <v>1260000</v>
          </cell>
          <cell r="E1688">
            <v>630000</v>
          </cell>
          <cell r="F1688" t="str">
            <v>UNIDADES</v>
          </cell>
        </row>
        <row r="1689">
          <cell r="A1689">
            <v>251460</v>
          </cell>
          <cell r="B1689" t="str">
            <v>THINNER X GALON</v>
          </cell>
          <cell r="C1689">
            <v>14</v>
          </cell>
          <cell r="D1689">
            <v>176470</v>
          </cell>
          <cell r="E1689">
            <v>12605</v>
          </cell>
          <cell r="F1689" t="str">
            <v>UNIDADES</v>
          </cell>
        </row>
        <row r="1690">
          <cell r="A1690" t="str">
            <v>SDC080</v>
          </cell>
          <cell r="B1690" t="str">
            <v>TICKET ESPECIAL ALMUERZO / DESAYUNO / CENA</v>
          </cell>
          <cell r="C1690">
            <v>266875</v>
          </cell>
          <cell r="D1690">
            <v>10675000</v>
          </cell>
          <cell r="E1690">
            <v>40</v>
          </cell>
          <cell r="F1690" t="str">
            <v>UNIDADES</v>
          </cell>
        </row>
        <row r="1691">
          <cell r="A1691" t="str">
            <v>UE0210</v>
          </cell>
          <cell r="B1691" t="str">
            <v>TIJERA PAPELERIA</v>
          </cell>
          <cell r="C1691">
            <v>43</v>
          </cell>
          <cell r="D1691">
            <v>119540</v>
          </cell>
          <cell r="E1691">
            <v>2780</v>
          </cell>
          <cell r="F1691" t="str">
            <v>UNIDADES</v>
          </cell>
        </row>
        <row r="1692">
          <cell r="A1692" t="str">
            <v>B900496</v>
          </cell>
          <cell r="B1692" t="str">
            <v>Tijeras Sastreria Corneta</v>
          </cell>
          <cell r="C1692">
            <v>1</v>
          </cell>
          <cell r="D1692">
            <v>28600</v>
          </cell>
          <cell r="E1692">
            <v>28600</v>
          </cell>
          <cell r="F1692" t="str">
            <v>UNIDADES</v>
          </cell>
        </row>
        <row r="1693">
          <cell r="A1693" t="str">
            <v>B800042</v>
          </cell>
          <cell r="B1693" t="str">
            <v>Tilosa</v>
          </cell>
          <cell r="C1693">
            <v>14</v>
          </cell>
          <cell r="D1693">
            <v>55510</v>
          </cell>
          <cell r="E1693">
            <v>3965</v>
          </cell>
          <cell r="F1693" t="str">
            <v>UNIDADES</v>
          </cell>
        </row>
        <row r="1694">
          <cell r="A1694" t="str">
            <v>B600390</v>
          </cell>
          <cell r="B1694" t="str">
            <v>Timbre</v>
          </cell>
          <cell r="C1694">
            <v>5</v>
          </cell>
          <cell r="D1694">
            <v>22500</v>
          </cell>
          <cell r="E1694">
            <v>4500</v>
          </cell>
          <cell r="F1694" t="str">
            <v>UNIDADES</v>
          </cell>
        </row>
        <row r="1695">
          <cell r="A1695" t="str">
            <v>B420594</v>
          </cell>
          <cell r="B1695" t="str">
            <v>Timer d Lavado850-70A40-A</v>
          </cell>
          <cell r="C1695">
            <v>1</v>
          </cell>
          <cell r="D1695">
            <v>21629.940000000002</v>
          </cell>
          <cell r="E1695">
            <v>21629.940000000002</v>
          </cell>
          <cell r="F1695" t="str">
            <v>UNIDADES</v>
          </cell>
        </row>
        <row r="1696">
          <cell r="A1696" t="str">
            <v>B420123</v>
          </cell>
          <cell r="B1696" t="str">
            <v>TimerRelay 1023762 55 A.A</v>
          </cell>
          <cell r="C1696">
            <v>4</v>
          </cell>
          <cell r="D1696">
            <v>15483.2</v>
          </cell>
          <cell r="E1696">
            <v>3870.8</v>
          </cell>
          <cell r="F1696" t="str">
            <v>UNIDADES</v>
          </cell>
        </row>
        <row r="1697">
          <cell r="A1697" t="str">
            <v>B421442</v>
          </cell>
          <cell r="B1697" t="str">
            <v>TimerRelay Lava.5513A-2AF</v>
          </cell>
          <cell r="C1697">
            <v>1</v>
          </cell>
          <cell r="D1697">
            <v>12620.640000000001</v>
          </cell>
          <cell r="E1697">
            <v>12620.640000000001</v>
          </cell>
          <cell r="F1697" t="str">
            <v>UNIDADES</v>
          </cell>
        </row>
        <row r="1698">
          <cell r="A1698" t="str">
            <v>UE0083</v>
          </cell>
          <cell r="B1698" t="str">
            <v>TINTA AZUL SELLOS</v>
          </cell>
          <cell r="C1698">
            <v>6</v>
          </cell>
          <cell r="D1698">
            <v>13620</v>
          </cell>
          <cell r="E1698">
            <v>2270</v>
          </cell>
          <cell r="F1698" t="str">
            <v>UNIDADES</v>
          </cell>
        </row>
        <row r="1699">
          <cell r="A1699" t="str">
            <v>UE0211</v>
          </cell>
          <cell r="B1699" t="str">
            <v>TINTA PARA SELLO COLOR NEGRO</v>
          </cell>
          <cell r="C1699">
            <v>6</v>
          </cell>
          <cell r="D1699">
            <v>13620</v>
          </cell>
          <cell r="E1699">
            <v>2270</v>
          </cell>
          <cell r="F1699" t="str">
            <v>UNIDADES</v>
          </cell>
        </row>
        <row r="1700">
          <cell r="A1700" t="str">
            <v>SPI082</v>
          </cell>
          <cell r="B1700" t="str">
            <v>TINTE AMARILLO TONNER</v>
          </cell>
          <cell r="C1700">
            <v>15</v>
          </cell>
          <cell r="D1700">
            <v>343500</v>
          </cell>
          <cell r="E1700">
            <v>22900</v>
          </cell>
          <cell r="F1700" t="str">
            <v>UNIDADES</v>
          </cell>
        </row>
        <row r="1701">
          <cell r="A1701" t="str">
            <v>SPI058</v>
          </cell>
          <cell r="B1701" t="str">
            <v>Tinte Caramelo</v>
          </cell>
          <cell r="C1701">
            <v>15</v>
          </cell>
          <cell r="D1701">
            <v>225000</v>
          </cell>
          <cell r="E1701">
            <v>15000</v>
          </cell>
          <cell r="F1701" t="str">
            <v>GALONES</v>
          </cell>
        </row>
        <row r="1702">
          <cell r="A1702" t="str">
            <v>SPI109</v>
          </cell>
          <cell r="B1702" t="str">
            <v>TINTE COLOR CAOBA</v>
          </cell>
          <cell r="C1702">
            <v>2</v>
          </cell>
          <cell r="D1702">
            <v>109512</v>
          </cell>
          <cell r="E1702">
            <v>54756</v>
          </cell>
          <cell r="F1702" t="str">
            <v>GALONES</v>
          </cell>
        </row>
        <row r="1703">
          <cell r="A1703" t="str">
            <v>SPI110</v>
          </cell>
          <cell r="B1703" t="str">
            <v>TINTE COLOR WENGUE</v>
          </cell>
          <cell r="C1703">
            <v>3</v>
          </cell>
          <cell r="D1703">
            <v>164268</v>
          </cell>
          <cell r="E1703">
            <v>54756</v>
          </cell>
          <cell r="F1703" t="str">
            <v>GALONES</v>
          </cell>
        </row>
        <row r="1704">
          <cell r="A1704" t="str">
            <v>SPI059</v>
          </cell>
          <cell r="B1704" t="str">
            <v>Tinte Miel</v>
          </cell>
          <cell r="C1704">
            <v>12</v>
          </cell>
          <cell r="D1704">
            <v>667338.72000000009</v>
          </cell>
          <cell r="E1704">
            <v>55611.560000000005</v>
          </cell>
          <cell r="F1704" t="str">
            <v>GALONES</v>
          </cell>
        </row>
        <row r="1705">
          <cell r="A1705">
            <v>251456</v>
          </cell>
          <cell r="B1705" t="str">
            <v>TINTE ROJO INGLES</v>
          </cell>
          <cell r="C1705">
            <v>33</v>
          </cell>
          <cell r="D1705">
            <v>1147740</v>
          </cell>
          <cell r="E1705">
            <v>34780</v>
          </cell>
          <cell r="F1705" t="str">
            <v>UNIDADES</v>
          </cell>
        </row>
        <row r="1706">
          <cell r="A1706" t="str">
            <v>AG0003</v>
          </cell>
          <cell r="B1706" t="str">
            <v>TIQUETE PARQUEADERO SPA</v>
          </cell>
          <cell r="C1706">
            <v>42</v>
          </cell>
          <cell r="D1706">
            <v>41714.82</v>
          </cell>
          <cell r="E1706">
            <v>993.21</v>
          </cell>
          <cell r="F1706" t="str">
            <v>UNIDADES</v>
          </cell>
        </row>
        <row r="1707">
          <cell r="A1707" t="str">
            <v>AG0006</v>
          </cell>
          <cell r="B1707" t="str">
            <v>TIQUETES PARQUEADERO TARIFA V.I.P</v>
          </cell>
          <cell r="C1707">
            <v>172</v>
          </cell>
          <cell r="D1707">
            <v>458724</v>
          </cell>
          <cell r="E1707">
            <v>2667</v>
          </cell>
          <cell r="F1707" t="str">
            <v>UNIDADES</v>
          </cell>
        </row>
        <row r="1708">
          <cell r="A1708" t="str">
            <v>SLA014</v>
          </cell>
          <cell r="B1708" t="str">
            <v>TOALLA WYPALL ANTIBACTERIAL</v>
          </cell>
          <cell r="C1708">
            <v>9</v>
          </cell>
          <cell r="D1708">
            <v>726632.46000000008</v>
          </cell>
          <cell r="E1708">
            <v>80736.94</v>
          </cell>
          <cell r="F1708" t="str">
            <v>UNIDADES</v>
          </cell>
        </row>
        <row r="1709">
          <cell r="A1709" t="str">
            <v>SLA066</v>
          </cell>
          <cell r="B1709" t="str">
            <v>TOALLAS DE PAPEL DISPENSADOR</v>
          </cell>
          <cell r="C1709">
            <v>813</v>
          </cell>
          <cell r="D1709">
            <v>3649084.3400000003</v>
          </cell>
          <cell r="E1709">
            <v>4488.4186223862243</v>
          </cell>
          <cell r="F1709" t="str">
            <v>UNIDADES</v>
          </cell>
        </row>
        <row r="1710">
          <cell r="A1710">
            <v>792872</v>
          </cell>
          <cell r="B1710" t="str">
            <v>Toma Aerea  20 Amp</v>
          </cell>
          <cell r="C1710">
            <v>42</v>
          </cell>
          <cell r="D1710">
            <v>338184</v>
          </cell>
          <cell r="E1710">
            <v>8052</v>
          </cell>
          <cell r="F1710" t="str">
            <v>UNIDADES</v>
          </cell>
        </row>
        <row r="1711">
          <cell r="A1711">
            <v>792869</v>
          </cell>
          <cell r="B1711" t="str">
            <v>Toma Aerea 20 Amp-250V Trifasica</v>
          </cell>
          <cell r="C1711">
            <v>11</v>
          </cell>
          <cell r="D1711">
            <v>34452</v>
          </cell>
          <cell r="E1711">
            <v>3132</v>
          </cell>
          <cell r="F1711" t="str">
            <v>UNIDADES</v>
          </cell>
        </row>
        <row r="1712">
          <cell r="A1712">
            <v>792870</v>
          </cell>
          <cell r="B1712" t="str">
            <v>Toma Aerea Baquelita</v>
          </cell>
          <cell r="C1712">
            <v>159</v>
          </cell>
          <cell r="D1712">
            <v>105892.41</v>
          </cell>
          <cell r="E1712">
            <v>665.99</v>
          </cell>
          <cell r="F1712" t="str">
            <v>UNIDADES</v>
          </cell>
        </row>
        <row r="1713">
          <cell r="A1713">
            <v>792873</v>
          </cell>
          <cell r="B1713" t="str">
            <v>TOMA ELECTRICA DE SOBREPONER</v>
          </cell>
          <cell r="C1713">
            <v>2</v>
          </cell>
          <cell r="D1713">
            <v>9000</v>
          </cell>
          <cell r="E1713">
            <v>4500</v>
          </cell>
          <cell r="F1713" t="str">
            <v>UNIDADES</v>
          </cell>
        </row>
        <row r="1714">
          <cell r="A1714">
            <v>792876</v>
          </cell>
          <cell r="B1714" t="str">
            <v>Toma GFCI 125V</v>
          </cell>
          <cell r="C1714">
            <v>2</v>
          </cell>
          <cell r="D1714">
            <v>16266.68</v>
          </cell>
          <cell r="E1714">
            <v>8133.34</v>
          </cell>
          <cell r="F1714" t="str">
            <v>UNIDADES</v>
          </cell>
        </row>
        <row r="1715">
          <cell r="A1715" t="str">
            <v>B200233</v>
          </cell>
          <cell r="B1715" t="str">
            <v>TOMA PARA SONIDO VIDEO Y AUDIO CARCAZA METALICA</v>
          </cell>
          <cell r="C1715">
            <v>14</v>
          </cell>
          <cell r="D1715">
            <v>1260909.44</v>
          </cell>
          <cell r="E1715">
            <v>90064.959999999992</v>
          </cell>
          <cell r="F1715" t="str">
            <v>UNIDADES</v>
          </cell>
        </row>
        <row r="1716">
          <cell r="A1716">
            <v>7922964</v>
          </cell>
          <cell r="B1716" t="str">
            <v>Toma Telefono</v>
          </cell>
          <cell r="C1716">
            <v>199</v>
          </cell>
          <cell r="D1716">
            <v>5472500</v>
          </cell>
          <cell r="E1716">
            <v>27500</v>
          </cell>
          <cell r="F1716" t="str">
            <v>UNIDADES</v>
          </cell>
        </row>
        <row r="1717">
          <cell r="A1717">
            <v>792903</v>
          </cell>
          <cell r="B1717" t="str">
            <v>Toma Trifasica D Seguridad 20 Amp 250 Volt Codelca</v>
          </cell>
          <cell r="C1717">
            <v>110</v>
          </cell>
          <cell r="D1717">
            <v>3080000</v>
          </cell>
          <cell r="E1717">
            <v>28000</v>
          </cell>
          <cell r="F1717" t="str">
            <v>UNIDADES</v>
          </cell>
        </row>
        <row r="1718">
          <cell r="A1718">
            <v>792906</v>
          </cell>
          <cell r="B1718" t="str">
            <v>Toma trifasica industrial Codelca 50amp/250v</v>
          </cell>
          <cell r="C1718">
            <v>1</v>
          </cell>
          <cell r="D1718">
            <v>12000</v>
          </cell>
          <cell r="E1718">
            <v>12000</v>
          </cell>
          <cell r="F1718" t="str">
            <v>UNIDADES</v>
          </cell>
        </row>
        <row r="1719">
          <cell r="A1719">
            <v>617178</v>
          </cell>
          <cell r="B1719" t="str">
            <v>Tomas Coaxiales  LEGRAND</v>
          </cell>
          <cell r="C1719">
            <v>269</v>
          </cell>
          <cell r="D1719">
            <v>1049100</v>
          </cell>
          <cell r="E1719">
            <v>3900</v>
          </cell>
          <cell r="F1719" t="str">
            <v>UNIDADES</v>
          </cell>
        </row>
        <row r="1720">
          <cell r="A1720">
            <v>792904</v>
          </cell>
          <cell r="B1720" t="str">
            <v>Tomas Leviton 15 Amp 125 Volt Completos</v>
          </cell>
          <cell r="C1720">
            <v>76</v>
          </cell>
          <cell r="D1720">
            <v>150860</v>
          </cell>
          <cell r="E1720">
            <v>1985</v>
          </cell>
          <cell r="F1720" t="str">
            <v>UNIDADES</v>
          </cell>
        </row>
        <row r="1721">
          <cell r="A1721" t="str">
            <v>UE0033</v>
          </cell>
          <cell r="B1721" t="str">
            <v>TONER CANON NEGRO REF NPG11</v>
          </cell>
          <cell r="C1721">
            <v>30</v>
          </cell>
          <cell r="D1721">
            <v>1628618.1</v>
          </cell>
          <cell r="E1721">
            <v>54287.270000000004</v>
          </cell>
          <cell r="F1721" t="str">
            <v>UNIDADES</v>
          </cell>
        </row>
        <row r="1722">
          <cell r="A1722" t="str">
            <v>UE0032</v>
          </cell>
          <cell r="B1722" t="str">
            <v>TONER CANON NEGRO REF NPG15</v>
          </cell>
          <cell r="C1722">
            <v>4</v>
          </cell>
          <cell r="D1722">
            <v>225205.04</v>
          </cell>
          <cell r="E1722">
            <v>56301.26</v>
          </cell>
          <cell r="F1722" t="str">
            <v>UNIDADES</v>
          </cell>
        </row>
        <row r="1723">
          <cell r="A1723" t="str">
            <v>UE0016</v>
          </cell>
          <cell r="B1723" t="str">
            <v>TONER CANON NEGRO REFNP1010</v>
          </cell>
          <cell r="C1723">
            <v>1</v>
          </cell>
          <cell r="D1723">
            <v>343011.26</v>
          </cell>
          <cell r="E1723">
            <v>343011.26</v>
          </cell>
          <cell r="F1723" t="str">
            <v>UNIDADES</v>
          </cell>
        </row>
        <row r="1724">
          <cell r="A1724" t="str">
            <v>UE0018</v>
          </cell>
          <cell r="B1724" t="str">
            <v>TONER CANON NEGRO RER NP64</v>
          </cell>
          <cell r="C1724">
            <v>5</v>
          </cell>
          <cell r="D1724">
            <v>426306.30000000005</v>
          </cell>
          <cell r="E1724">
            <v>85261.260000000009</v>
          </cell>
          <cell r="F1724" t="str">
            <v>UNIDADES</v>
          </cell>
        </row>
        <row r="1725">
          <cell r="A1725" t="str">
            <v>UE0027</v>
          </cell>
          <cell r="B1725" t="str">
            <v>TONER HP REF7115A</v>
          </cell>
          <cell r="C1725">
            <v>28</v>
          </cell>
          <cell r="D1725">
            <v>4008118.24</v>
          </cell>
          <cell r="E1725">
            <v>143147.08000000002</v>
          </cell>
          <cell r="F1725" t="str">
            <v>UNIDADES</v>
          </cell>
        </row>
        <row r="1726">
          <cell r="A1726" t="str">
            <v>UE0010</v>
          </cell>
          <cell r="B1726" t="str">
            <v>TONER HP1020 REF12A Q2612A</v>
          </cell>
          <cell r="C1726">
            <v>17</v>
          </cell>
          <cell r="D1726">
            <v>801809.42</v>
          </cell>
          <cell r="E1726">
            <v>47165.26</v>
          </cell>
          <cell r="F1726" t="str">
            <v>UNIDADES</v>
          </cell>
        </row>
        <row r="1727">
          <cell r="A1727" t="str">
            <v>UE0199</v>
          </cell>
          <cell r="B1727" t="str">
            <v>TONER KYOSERA TK 112 (720-820-920)</v>
          </cell>
          <cell r="C1727">
            <v>2</v>
          </cell>
          <cell r="D1727">
            <v>275660.62</v>
          </cell>
          <cell r="E1727">
            <v>137830.31</v>
          </cell>
          <cell r="F1727" t="str">
            <v>UNIDADES</v>
          </cell>
        </row>
        <row r="1728">
          <cell r="A1728" t="str">
            <v>UE0019</v>
          </cell>
          <cell r="B1728" t="str">
            <v>TONER LEXMARK NEGRO REF: 124018SL</v>
          </cell>
          <cell r="C1728">
            <v>10</v>
          </cell>
          <cell r="D1728">
            <v>933712.60000000009</v>
          </cell>
          <cell r="E1728">
            <v>93371.260000000009</v>
          </cell>
          <cell r="F1728" t="str">
            <v>UNIDADES</v>
          </cell>
        </row>
        <row r="1729">
          <cell r="A1729" t="str">
            <v>UE0024</v>
          </cell>
          <cell r="B1729" t="str">
            <v>TONER LEXMARK NEGRO REFE230</v>
          </cell>
          <cell r="C1729">
            <v>3</v>
          </cell>
          <cell r="D1729">
            <v>686033.79</v>
          </cell>
          <cell r="E1729">
            <v>228677.93000000002</v>
          </cell>
          <cell r="F1729" t="str">
            <v>UNIDADES</v>
          </cell>
        </row>
        <row r="1730">
          <cell r="A1730" t="str">
            <v>UE0023</v>
          </cell>
          <cell r="B1730" t="str">
            <v>TONER LEXMARK NEGRO REFE352H11L</v>
          </cell>
          <cell r="C1730">
            <v>4</v>
          </cell>
          <cell r="D1730">
            <v>373485.04000000004</v>
          </cell>
          <cell r="E1730">
            <v>93371.260000000009</v>
          </cell>
          <cell r="F1730" t="str">
            <v>UNIDADES</v>
          </cell>
        </row>
        <row r="1731">
          <cell r="A1731" t="str">
            <v>UE0035</v>
          </cell>
          <cell r="B1731" t="str">
            <v>TONER PANASONIC REF KX-FA57A</v>
          </cell>
          <cell r="C1731">
            <v>3</v>
          </cell>
          <cell r="D1731">
            <v>295875</v>
          </cell>
          <cell r="E1731">
            <v>98625</v>
          </cell>
          <cell r="F1731" t="str">
            <v>UNIDADES</v>
          </cell>
        </row>
        <row r="1732">
          <cell r="A1732" t="str">
            <v>UE0034</v>
          </cell>
          <cell r="B1732" t="str">
            <v>TONER PANASONIC REF KX-FAT92A</v>
          </cell>
          <cell r="C1732">
            <v>2</v>
          </cell>
          <cell r="D1732">
            <v>65780.34</v>
          </cell>
          <cell r="E1732">
            <v>32890.17</v>
          </cell>
          <cell r="F1732" t="str">
            <v>UNIDADES</v>
          </cell>
        </row>
        <row r="1733">
          <cell r="A1733" t="str">
            <v>UE0188</v>
          </cell>
          <cell r="B1733" t="str">
            <v>TONER SANSUNG SCX-D4200/SEE</v>
          </cell>
          <cell r="C1733">
            <v>6</v>
          </cell>
          <cell r="D1733">
            <v>930680.04</v>
          </cell>
          <cell r="E1733">
            <v>155113.34</v>
          </cell>
          <cell r="F1733" t="str">
            <v>UNIDADES</v>
          </cell>
        </row>
        <row r="1734">
          <cell r="A1734" t="str">
            <v>UE0017</v>
          </cell>
          <cell r="B1734" t="str">
            <v>TONER XEROX NEGRO REF4505</v>
          </cell>
          <cell r="C1734">
            <v>3</v>
          </cell>
          <cell r="D1734">
            <v>643820.28</v>
          </cell>
          <cell r="E1734">
            <v>214606.76</v>
          </cell>
          <cell r="F1734" t="str">
            <v>UNIDADES</v>
          </cell>
        </row>
        <row r="1735">
          <cell r="A1735" t="str">
            <v>UE0022</v>
          </cell>
          <cell r="B1735" t="str">
            <v>TONER XEROX NEGRO REF6120</v>
          </cell>
          <cell r="C1735">
            <v>5</v>
          </cell>
          <cell r="D1735">
            <v>643842.80000000005</v>
          </cell>
          <cell r="E1735">
            <v>128768.56000000001</v>
          </cell>
          <cell r="F1735" t="str">
            <v>UNIDADES</v>
          </cell>
        </row>
        <row r="1736">
          <cell r="A1736" t="str">
            <v>B200231</v>
          </cell>
          <cell r="B1736" t="str">
            <v>TONILLO BRISTOL  DE 3/8" X 1"</v>
          </cell>
          <cell r="C1736">
            <v>262</v>
          </cell>
          <cell r="D1736">
            <v>1310000</v>
          </cell>
          <cell r="E1736">
            <v>5000</v>
          </cell>
          <cell r="F1736" t="str">
            <v>UNIDADES</v>
          </cell>
        </row>
        <row r="1737">
          <cell r="A1737" t="str">
            <v>B200229</v>
          </cell>
          <cell r="B1737" t="str">
            <v>TONILLO EN ACERO 9/16 X 2"</v>
          </cell>
          <cell r="C1737">
            <v>72</v>
          </cell>
          <cell r="D1737">
            <v>360000</v>
          </cell>
          <cell r="E1737">
            <v>5000</v>
          </cell>
          <cell r="F1737" t="str">
            <v>UNIDADES</v>
          </cell>
        </row>
        <row r="1738">
          <cell r="A1738" t="str">
            <v>B200098</v>
          </cell>
          <cell r="B1738" t="str">
            <v>TONILLO EN ACERO DE 1" X 3"</v>
          </cell>
          <cell r="C1738">
            <v>6</v>
          </cell>
          <cell r="D1738">
            <v>66300</v>
          </cell>
          <cell r="E1738">
            <v>11050</v>
          </cell>
          <cell r="F1738" t="str">
            <v>UNIDADES</v>
          </cell>
        </row>
        <row r="1739">
          <cell r="A1739" t="str">
            <v>B200444</v>
          </cell>
          <cell r="B1739" t="str">
            <v>TONILLO EN HIERRO DE .8 X 3/4</v>
          </cell>
          <cell r="C1739">
            <v>232</v>
          </cell>
          <cell r="D1739">
            <v>1229600</v>
          </cell>
          <cell r="E1739">
            <v>5300</v>
          </cell>
          <cell r="F1739" t="str">
            <v>UNIDADES</v>
          </cell>
        </row>
        <row r="1740">
          <cell r="A1740" t="str">
            <v>B420937</v>
          </cell>
          <cell r="B1740" t="str">
            <v>Topes de Cuero 53451</v>
          </cell>
          <cell r="C1740">
            <v>27</v>
          </cell>
          <cell r="D1740">
            <v>10800</v>
          </cell>
          <cell r="E1740">
            <v>400</v>
          </cell>
          <cell r="F1740" t="str">
            <v>UNIDADES</v>
          </cell>
        </row>
        <row r="1741">
          <cell r="A1741" t="str">
            <v>B200402</v>
          </cell>
          <cell r="B1741" t="str">
            <v>TORNILLO  CABEZA ALEN DE 3/8 X 1"</v>
          </cell>
          <cell r="C1741">
            <v>196</v>
          </cell>
          <cell r="D1741">
            <v>1029000</v>
          </cell>
          <cell r="E1741">
            <v>5250</v>
          </cell>
          <cell r="F1741" t="str">
            <v>UNIDADES</v>
          </cell>
        </row>
        <row r="1742">
          <cell r="A1742" t="str">
            <v>B100537</v>
          </cell>
          <cell r="B1742" t="str">
            <v>Tornillo  Challenger 2"</v>
          </cell>
          <cell r="C1742">
            <v>2000</v>
          </cell>
          <cell r="D1742">
            <v>54000</v>
          </cell>
          <cell r="E1742">
            <v>27</v>
          </cell>
          <cell r="F1742" t="str">
            <v>UNIDADES</v>
          </cell>
        </row>
        <row r="1743">
          <cell r="A1743" t="str">
            <v>B100537</v>
          </cell>
          <cell r="B1743" t="str">
            <v>Tornillo  Challenger 2"</v>
          </cell>
          <cell r="C1743">
            <v>2500</v>
          </cell>
          <cell r="D1743">
            <v>500000</v>
          </cell>
          <cell r="E1743">
            <v>200</v>
          </cell>
          <cell r="F1743" t="str">
            <v>UNIDADES</v>
          </cell>
        </row>
        <row r="1744">
          <cell r="A1744" t="str">
            <v>B2000100</v>
          </cell>
          <cell r="B1744" t="str">
            <v>TORNILLO  DE 5/16" POR  1 3/4"</v>
          </cell>
          <cell r="C1744">
            <v>987</v>
          </cell>
          <cell r="D1744">
            <v>197400</v>
          </cell>
          <cell r="E1744">
            <v>200</v>
          </cell>
          <cell r="F1744" t="str">
            <v>UNIDADES</v>
          </cell>
        </row>
        <row r="1745">
          <cell r="A1745" t="str">
            <v>B101034</v>
          </cell>
          <cell r="B1745" t="str">
            <v>TORNILLO  EN ACERO INOXIDABLE  1/4 X 1/2" CABEZA EXAGONAL Y TUERCA SEGURIDAD</v>
          </cell>
          <cell r="C1745">
            <v>20</v>
          </cell>
          <cell r="D1745">
            <v>12000</v>
          </cell>
          <cell r="E1745">
            <v>600</v>
          </cell>
          <cell r="F1745" t="str">
            <v>UNIDADES</v>
          </cell>
        </row>
        <row r="1746">
          <cell r="A1746" t="str">
            <v>B200228</v>
          </cell>
          <cell r="B1746" t="str">
            <v>TORNILLO ACERADO AVELLANADO DE 1/2 X 2"</v>
          </cell>
          <cell r="C1746">
            <v>17</v>
          </cell>
          <cell r="D1746">
            <v>91800</v>
          </cell>
          <cell r="E1746">
            <v>5400</v>
          </cell>
          <cell r="F1746" t="str">
            <v>UNIDADES</v>
          </cell>
        </row>
        <row r="1747">
          <cell r="A1747" t="str">
            <v>B2002230</v>
          </cell>
          <cell r="B1747" t="str">
            <v>TORNILLO ACERADO DE 5/8" X 2"</v>
          </cell>
          <cell r="C1747">
            <v>15</v>
          </cell>
          <cell r="D1747">
            <v>105750</v>
          </cell>
          <cell r="E1747">
            <v>7050</v>
          </cell>
          <cell r="F1747" t="str">
            <v>UNIDADES</v>
          </cell>
        </row>
        <row r="1748">
          <cell r="A1748">
            <v>732774</v>
          </cell>
          <cell r="B1748" t="str">
            <v>Tornillo Autoroscante 1 1/2"</v>
          </cell>
          <cell r="C1748">
            <v>501</v>
          </cell>
          <cell r="D1748">
            <v>100200</v>
          </cell>
          <cell r="E1748">
            <v>200</v>
          </cell>
          <cell r="F1748" t="str">
            <v>UNIDADES</v>
          </cell>
        </row>
        <row r="1749">
          <cell r="A1749">
            <v>732773</v>
          </cell>
          <cell r="B1749" t="str">
            <v>Tornillo Autoroscante 1"</v>
          </cell>
          <cell r="C1749">
            <v>213</v>
          </cell>
          <cell r="D1749">
            <v>42600</v>
          </cell>
          <cell r="E1749">
            <v>200</v>
          </cell>
          <cell r="F1749" t="str">
            <v>UNIDADES</v>
          </cell>
        </row>
        <row r="1750">
          <cell r="A1750" t="str">
            <v>B200436</v>
          </cell>
          <cell r="B1750" t="str">
            <v>TORNILLO AUTORROSCANTE DE 0.8  X  3/4"</v>
          </cell>
          <cell r="C1750">
            <v>572</v>
          </cell>
          <cell r="D1750">
            <v>3031600</v>
          </cell>
          <cell r="E1750">
            <v>5300</v>
          </cell>
          <cell r="F1750" t="str">
            <v>UNIDADES</v>
          </cell>
        </row>
        <row r="1751">
          <cell r="A1751" t="str">
            <v>B200421</v>
          </cell>
          <cell r="B1751" t="str">
            <v>TORNILLO AVELLANADO No 6 DE  1 1/4"</v>
          </cell>
          <cell r="C1751">
            <v>9</v>
          </cell>
          <cell r="D1751">
            <v>47700</v>
          </cell>
          <cell r="E1751">
            <v>5300</v>
          </cell>
          <cell r="F1751" t="str">
            <v>UNIDADES</v>
          </cell>
        </row>
        <row r="1752">
          <cell r="A1752" t="str">
            <v>B200227</v>
          </cell>
          <cell r="B1752" t="str">
            <v>TORNILLO AVELLANADO RANURADO No 5  2 1/2"</v>
          </cell>
          <cell r="C1752">
            <v>31</v>
          </cell>
          <cell r="D1752">
            <v>161200</v>
          </cell>
          <cell r="E1752">
            <v>5200</v>
          </cell>
          <cell r="F1752" t="str">
            <v>UNIDADES</v>
          </cell>
        </row>
        <row r="1753">
          <cell r="A1753" t="str">
            <v>B420462</v>
          </cell>
          <cell r="B1753" t="str">
            <v>Tornillo Challenger 1 1/2"</v>
          </cell>
          <cell r="C1753">
            <v>2000</v>
          </cell>
          <cell r="D1753">
            <v>44000</v>
          </cell>
          <cell r="E1753">
            <v>22</v>
          </cell>
          <cell r="F1753" t="str">
            <v>UNIDADES</v>
          </cell>
        </row>
        <row r="1754">
          <cell r="A1754" t="str">
            <v>B420462</v>
          </cell>
          <cell r="B1754" t="str">
            <v>Tornillo Challenger 1 1/2"</v>
          </cell>
          <cell r="C1754">
            <v>3625</v>
          </cell>
          <cell r="D1754">
            <v>725000</v>
          </cell>
          <cell r="E1754">
            <v>200</v>
          </cell>
          <cell r="F1754" t="str">
            <v>UNIDADES</v>
          </cell>
        </row>
        <row r="1755">
          <cell r="A1755">
            <v>613467</v>
          </cell>
          <cell r="B1755" t="str">
            <v>Tornillo Challenger 1 1/4"</v>
          </cell>
          <cell r="C1755">
            <v>2000</v>
          </cell>
          <cell r="D1755">
            <v>38000</v>
          </cell>
          <cell r="E1755">
            <v>19</v>
          </cell>
          <cell r="F1755" t="str">
            <v>UNIDADES</v>
          </cell>
        </row>
        <row r="1756">
          <cell r="A1756" t="str">
            <v>B200428</v>
          </cell>
          <cell r="B1756" t="str">
            <v>TORNILLO CHALLENGER DE 1"</v>
          </cell>
          <cell r="C1756">
            <v>2000</v>
          </cell>
          <cell r="D1756">
            <v>30000</v>
          </cell>
          <cell r="E1756">
            <v>15</v>
          </cell>
          <cell r="F1756" t="str">
            <v>UNIDADES</v>
          </cell>
        </row>
        <row r="1757">
          <cell r="A1757" t="str">
            <v>B200428</v>
          </cell>
          <cell r="B1757" t="str">
            <v>TORNILLO CHALLENGER DE 1"</v>
          </cell>
          <cell r="C1757">
            <v>2550</v>
          </cell>
          <cell r="D1757">
            <v>1530000</v>
          </cell>
          <cell r="E1757">
            <v>600</v>
          </cell>
          <cell r="F1757" t="str">
            <v>UNIDADES</v>
          </cell>
        </row>
        <row r="1758">
          <cell r="A1758">
            <v>613484</v>
          </cell>
          <cell r="B1758" t="str">
            <v>Tornillo Challenger de 1/4"</v>
          </cell>
          <cell r="C1758">
            <v>24616</v>
          </cell>
          <cell r="D1758">
            <v>7384800</v>
          </cell>
          <cell r="E1758">
            <v>300</v>
          </cell>
          <cell r="F1758" t="str">
            <v>UNIDADES</v>
          </cell>
        </row>
        <row r="1759">
          <cell r="A1759">
            <v>613485</v>
          </cell>
          <cell r="B1759" t="str">
            <v>Tornillo Chanllenger de 1/2"</v>
          </cell>
          <cell r="C1759">
            <v>10712</v>
          </cell>
          <cell r="D1759">
            <v>3213600</v>
          </cell>
          <cell r="E1759">
            <v>300</v>
          </cell>
          <cell r="F1759" t="str">
            <v>UNIDADES</v>
          </cell>
        </row>
        <row r="1760">
          <cell r="A1760" t="str">
            <v>B200437</v>
          </cell>
          <cell r="B1760" t="str">
            <v>TORNILLO DE .8 X 1/2" EN ACERO ROSCA FINA</v>
          </cell>
          <cell r="C1760">
            <v>64</v>
          </cell>
          <cell r="D1760">
            <v>339200</v>
          </cell>
          <cell r="E1760">
            <v>5300</v>
          </cell>
          <cell r="F1760" t="str">
            <v>UNIDADES</v>
          </cell>
        </row>
        <row r="1761">
          <cell r="A1761" t="str">
            <v>B200427</v>
          </cell>
          <cell r="B1761" t="str">
            <v>TORNILLO DE 1/4 X 1" TIPO REMACHE CON TUERCA</v>
          </cell>
          <cell r="C1761">
            <v>252</v>
          </cell>
          <cell r="D1761">
            <v>1323000</v>
          </cell>
          <cell r="E1761">
            <v>5250</v>
          </cell>
          <cell r="F1761" t="str">
            <v>UNIDADES</v>
          </cell>
        </row>
        <row r="1762">
          <cell r="A1762">
            <v>732725</v>
          </cell>
          <cell r="B1762" t="str">
            <v>Tornillo de Bloque o Bancada Fairbankcs Moorse</v>
          </cell>
          <cell r="C1762">
            <v>6</v>
          </cell>
          <cell r="D1762">
            <v>10200</v>
          </cell>
          <cell r="E1762">
            <v>1700</v>
          </cell>
          <cell r="F1762" t="str">
            <v>UNIDADES</v>
          </cell>
        </row>
        <row r="1763">
          <cell r="A1763" t="str">
            <v>B200435</v>
          </cell>
          <cell r="B1763" t="str">
            <v>TORNILLO DE HIERRO DE 0.8 PULGADAS X  1/2"</v>
          </cell>
          <cell r="C1763">
            <v>470</v>
          </cell>
          <cell r="D1763">
            <v>2491000</v>
          </cell>
          <cell r="E1763">
            <v>5300</v>
          </cell>
          <cell r="F1763" t="str">
            <v>UNIDADES</v>
          </cell>
        </row>
        <row r="1764">
          <cell r="A1764" t="str">
            <v>B200445</v>
          </cell>
          <cell r="B1764" t="str">
            <v>TORNILLO DE HIERRO DE 0.8 PULGADAS X  11/2"</v>
          </cell>
          <cell r="C1764">
            <v>80</v>
          </cell>
          <cell r="D1764">
            <v>424000</v>
          </cell>
          <cell r="E1764">
            <v>5300</v>
          </cell>
          <cell r="F1764" t="str">
            <v>UNIDADES</v>
          </cell>
        </row>
        <row r="1765">
          <cell r="A1765" t="str">
            <v>B200434</v>
          </cell>
          <cell r="B1765" t="str">
            <v>TORNILLO DE HIERRO DE 0.8 PULGADAS X 1"</v>
          </cell>
          <cell r="C1765">
            <v>100</v>
          </cell>
          <cell r="D1765">
            <v>530000</v>
          </cell>
          <cell r="E1765">
            <v>5300</v>
          </cell>
          <cell r="F1765" t="str">
            <v>UNIDADES</v>
          </cell>
        </row>
        <row r="1766">
          <cell r="A1766">
            <v>732726</v>
          </cell>
          <cell r="B1766" t="str">
            <v>Tornillo de Viela Fairbankcs Moorse</v>
          </cell>
          <cell r="C1766">
            <v>3</v>
          </cell>
          <cell r="D1766">
            <v>7050</v>
          </cell>
          <cell r="E1766">
            <v>2350</v>
          </cell>
          <cell r="F1766" t="str">
            <v>UNIDADES</v>
          </cell>
        </row>
        <row r="1767">
          <cell r="A1767" t="str">
            <v>B200441</v>
          </cell>
          <cell r="B1767" t="str">
            <v>TORNILLO EN  HIERRO DE 1/4 X 1" PARA METAL</v>
          </cell>
          <cell r="C1767">
            <v>42</v>
          </cell>
          <cell r="D1767">
            <v>222600</v>
          </cell>
          <cell r="E1767">
            <v>5300</v>
          </cell>
          <cell r="F1767" t="str">
            <v>UNIDADES</v>
          </cell>
        </row>
        <row r="1768">
          <cell r="A1768" t="str">
            <v>B200099</v>
          </cell>
          <cell r="B1768" t="str">
            <v>TORNILLO EN ACERO  INOX PARA PINAR DE 1/2 X 21/2</v>
          </cell>
          <cell r="C1768">
            <v>4</v>
          </cell>
          <cell r="D1768">
            <v>80200</v>
          </cell>
          <cell r="E1768">
            <v>20050</v>
          </cell>
          <cell r="F1768" t="str">
            <v>UNIDADES</v>
          </cell>
        </row>
        <row r="1769">
          <cell r="A1769" t="str">
            <v>B200415</v>
          </cell>
          <cell r="B1769" t="str">
            <v>TORNILLO EN ACERO DE 1/4 X 1/2  CON ARANDELA Y TUERCA</v>
          </cell>
          <cell r="C1769">
            <v>89</v>
          </cell>
          <cell r="D1769">
            <v>471700</v>
          </cell>
          <cell r="E1769">
            <v>5300</v>
          </cell>
          <cell r="F1769" t="str">
            <v>UNIDADES</v>
          </cell>
        </row>
        <row r="1770">
          <cell r="A1770" t="str">
            <v>B200400</v>
          </cell>
          <cell r="B1770" t="str">
            <v>TORNILLO EN ACERO GRADO 8  DE  1/2</v>
          </cell>
          <cell r="C1770">
            <v>82</v>
          </cell>
          <cell r="D1770">
            <v>430500</v>
          </cell>
          <cell r="E1770">
            <v>5250</v>
          </cell>
          <cell r="F1770" t="str">
            <v>UNIDADES</v>
          </cell>
        </row>
        <row r="1771">
          <cell r="A1771" t="str">
            <v>B200426</v>
          </cell>
          <cell r="B1771" t="str">
            <v>TORNILLO EN ACERO GRADO 8 DE  1/4  X  1"</v>
          </cell>
          <cell r="C1771">
            <v>64</v>
          </cell>
          <cell r="D1771">
            <v>339200</v>
          </cell>
          <cell r="E1771">
            <v>5300</v>
          </cell>
          <cell r="F1771" t="str">
            <v>UNIDADES</v>
          </cell>
        </row>
        <row r="1772">
          <cell r="A1772" t="str">
            <v>B200401</v>
          </cell>
          <cell r="B1772" t="str">
            <v>TORNILLO EN ACERO GRADO 8 DE 3/8" X   21/2"</v>
          </cell>
          <cell r="C1772">
            <v>50</v>
          </cell>
          <cell r="D1772">
            <v>262500</v>
          </cell>
          <cell r="E1772">
            <v>5250</v>
          </cell>
          <cell r="F1772" t="str">
            <v>UNIDADES</v>
          </cell>
        </row>
        <row r="1773">
          <cell r="A1773" t="str">
            <v>B200238</v>
          </cell>
          <cell r="B1773" t="str">
            <v>TORNILLO EN ACERO No 6 X 1"</v>
          </cell>
          <cell r="C1773">
            <v>38</v>
          </cell>
          <cell r="D1773">
            <v>199500</v>
          </cell>
          <cell r="E1773">
            <v>5250</v>
          </cell>
          <cell r="F1773" t="str">
            <v>UNIDADES</v>
          </cell>
        </row>
        <row r="1774">
          <cell r="A1774" t="str">
            <v>B200425</v>
          </cell>
          <cell r="B1774" t="str">
            <v>TORNILLO EN HIERRO DE 1/2  X  21/2</v>
          </cell>
          <cell r="C1774">
            <v>6</v>
          </cell>
          <cell r="D1774">
            <v>31800</v>
          </cell>
          <cell r="E1774">
            <v>5300</v>
          </cell>
          <cell r="F1774" t="str">
            <v>UNIDADES</v>
          </cell>
        </row>
        <row r="1775">
          <cell r="A1775" t="str">
            <v>B200399</v>
          </cell>
          <cell r="B1775" t="str">
            <v>TORNILLO EN HIERRO DE 9/16  X 3"</v>
          </cell>
          <cell r="C1775">
            <v>40</v>
          </cell>
          <cell r="D1775">
            <v>210000</v>
          </cell>
          <cell r="E1775">
            <v>5250</v>
          </cell>
          <cell r="F1775" t="str">
            <v>UNIDADES</v>
          </cell>
        </row>
        <row r="1776">
          <cell r="A1776" t="str">
            <v>B200440</v>
          </cell>
          <cell r="B1776" t="str">
            <v>TORNILLO EN T EN ACERO CON TUERCA Y ARANDELA</v>
          </cell>
          <cell r="C1776">
            <v>66</v>
          </cell>
          <cell r="D1776">
            <v>349800</v>
          </cell>
          <cell r="E1776">
            <v>5300</v>
          </cell>
          <cell r="F1776" t="str">
            <v>UNIDADES</v>
          </cell>
        </row>
        <row r="1777">
          <cell r="A1777">
            <v>421970</v>
          </cell>
          <cell r="B1777" t="str">
            <v>Tornillo Extractor  Fairbankcs Moorse</v>
          </cell>
          <cell r="C1777">
            <v>1</v>
          </cell>
          <cell r="D1777">
            <v>8000</v>
          </cell>
          <cell r="E1777">
            <v>8000</v>
          </cell>
          <cell r="F1777" t="str">
            <v>UNIDADES</v>
          </cell>
        </row>
        <row r="1778">
          <cell r="A1778" t="str">
            <v>B200429</v>
          </cell>
          <cell r="B1778" t="str">
            <v>TORNILLO GOLOSO DE 1"</v>
          </cell>
          <cell r="C1778">
            <v>904</v>
          </cell>
          <cell r="D1778">
            <v>4791200</v>
          </cell>
          <cell r="E1778">
            <v>5300</v>
          </cell>
          <cell r="F1778" t="str">
            <v>UNIDADES</v>
          </cell>
        </row>
        <row r="1779">
          <cell r="A1779" t="str">
            <v>B200420</v>
          </cell>
          <cell r="B1779" t="str">
            <v>TORNILLO GOLOSO DE 5 MM  X  11/2"</v>
          </cell>
          <cell r="C1779">
            <v>400</v>
          </cell>
          <cell r="D1779">
            <v>2120000</v>
          </cell>
          <cell r="E1779">
            <v>5300</v>
          </cell>
          <cell r="F1779" t="str">
            <v>UNIDADES</v>
          </cell>
        </row>
        <row r="1780">
          <cell r="A1780" t="str">
            <v>B200404</v>
          </cell>
          <cell r="B1780" t="str">
            <v>TORNILLO GOLOSO No 12  X 2"</v>
          </cell>
          <cell r="C1780">
            <v>300</v>
          </cell>
          <cell r="D1780">
            <v>1575000</v>
          </cell>
          <cell r="E1780">
            <v>5250</v>
          </cell>
          <cell r="F1780" t="str">
            <v>UNIDADES</v>
          </cell>
        </row>
        <row r="1781">
          <cell r="A1781" t="str">
            <v>B200430</v>
          </cell>
          <cell r="B1781" t="str">
            <v>TORNILLO GOLSO DE 11/4"</v>
          </cell>
          <cell r="C1781">
            <v>491</v>
          </cell>
          <cell r="D1781">
            <v>2602300</v>
          </cell>
          <cell r="E1781">
            <v>5300</v>
          </cell>
          <cell r="F1781" t="str">
            <v>UNIDADES</v>
          </cell>
        </row>
        <row r="1782">
          <cell r="A1782" t="str">
            <v>B200433</v>
          </cell>
          <cell r="B1782" t="str">
            <v>TORNILLO No 0.12 PULGADAS X 2"</v>
          </cell>
          <cell r="C1782">
            <v>200</v>
          </cell>
          <cell r="D1782">
            <v>1060000</v>
          </cell>
          <cell r="E1782">
            <v>5300</v>
          </cell>
          <cell r="F1782" t="str">
            <v>UNIDADES</v>
          </cell>
        </row>
        <row r="1783">
          <cell r="A1783" t="str">
            <v>B200403</v>
          </cell>
          <cell r="B1783" t="str">
            <v>TORNILLO PARA MADERA DE 1/4 X 21/2</v>
          </cell>
          <cell r="C1783">
            <v>374</v>
          </cell>
          <cell r="D1783">
            <v>1963500</v>
          </cell>
          <cell r="E1783">
            <v>5250</v>
          </cell>
          <cell r="F1783" t="str">
            <v>UNIDADES</v>
          </cell>
        </row>
        <row r="1784">
          <cell r="A1784" t="str">
            <v>B200225</v>
          </cell>
          <cell r="B1784" t="str">
            <v>TORNILLO PARA MADERA No 7  2 1/2"</v>
          </cell>
          <cell r="C1784">
            <v>11</v>
          </cell>
          <cell r="D1784">
            <v>56650</v>
          </cell>
          <cell r="E1784">
            <v>5150</v>
          </cell>
          <cell r="F1784" t="str">
            <v>UNIDADES</v>
          </cell>
        </row>
        <row r="1785">
          <cell r="A1785" t="str">
            <v>B200294</v>
          </cell>
          <cell r="B1785" t="str">
            <v>TORNILLO PRISIONERO DE  1" X  2 1/4</v>
          </cell>
          <cell r="C1785">
            <v>2</v>
          </cell>
          <cell r="D1785">
            <v>12100</v>
          </cell>
          <cell r="E1785">
            <v>6050</v>
          </cell>
          <cell r="F1785" t="str">
            <v>UNIDADES</v>
          </cell>
        </row>
        <row r="1786">
          <cell r="A1786" t="str">
            <v>B200295</v>
          </cell>
          <cell r="B1786" t="str">
            <v>TORNILLO PRISIONERO DE 1" X 21/2"</v>
          </cell>
          <cell r="C1786">
            <v>2</v>
          </cell>
          <cell r="D1786">
            <v>12500</v>
          </cell>
          <cell r="E1786">
            <v>6250</v>
          </cell>
          <cell r="F1786" t="str">
            <v>UNIDADES</v>
          </cell>
        </row>
        <row r="1787">
          <cell r="A1787" t="str">
            <v>B200418</v>
          </cell>
          <cell r="B1787" t="str">
            <v>TORNILLO PRISIONERO DE 3/8  X 1/4</v>
          </cell>
          <cell r="C1787">
            <v>231</v>
          </cell>
          <cell r="D1787">
            <v>1224300</v>
          </cell>
          <cell r="E1787">
            <v>5300</v>
          </cell>
          <cell r="F1787" t="str">
            <v>UNIDADES</v>
          </cell>
        </row>
        <row r="1788">
          <cell r="A1788" t="str">
            <v>B200296</v>
          </cell>
          <cell r="B1788" t="str">
            <v>TORNILLO PRISIONERO VARIOS TAMAÑOS</v>
          </cell>
          <cell r="C1788">
            <v>29</v>
          </cell>
          <cell r="D1788">
            <v>181250</v>
          </cell>
          <cell r="E1788">
            <v>6250</v>
          </cell>
          <cell r="F1788" t="str">
            <v>UNIDADES</v>
          </cell>
        </row>
        <row r="1789">
          <cell r="A1789" t="str">
            <v>B001B3</v>
          </cell>
          <cell r="B1789" t="str">
            <v>TornilloAcero 3/8 X 1 1/2"</v>
          </cell>
          <cell r="C1789">
            <v>540</v>
          </cell>
          <cell r="D1789">
            <v>135000</v>
          </cell>
          <cell r="E1789">
            <v>250</v>
          </cell>
          <cell r="F1789" t="str">
            <v>UNIDADES</v>
          </cell>
        </row>
        <row r="1790">
          <cell r="A1790" t="str">
            <v>B00032</v>
          </cell>
          <cell r="B1790" t="str">
            <v>TornilloAcero 5/16X1+ R.F</v>
          </cell>
          <cell r="C1790">
            <v>216</v>
          </cell>
          <cell r="D1790">
            <v>54000</v>
          </cell>
          <cell r="E1790">
            <v>250</v>
          </cell>
          <cell r="F1790" t="str">
            <v>UNIDADES</v>
          </cell>
        </row>
        <row r="1791">
          <cell r="A1791" t="str">
            <v>B00089</v>
          </cell>
          <cell r="B1791" t="str">
            <v>TornilloBristol 1/4 X 3/4</v>
          </cell>
          <cell r="C1791">
            <v>98</v>
          </cell>
          <cell r="D1791">
            <v>24500</v>
          </cell>
          <cell r="E1791">
            <v>250</v>
          </cell>
          <cell r="F1791" t="str">
            <v>UNIDADES</v>
          </cell>
        </row>
        <row r="1792">
          <cell r="A1792" t="str">
            <v>B200197</v>
          </cell>
          <cell r="B1792" t="str">
            <v>TornilloHro 1/2 X 2" C.Av</v>
          </cell>
          <cell r="C1792">
            <v>1</v>
          </cell>
          <cell r="D1792">
            <v>5450</v>
          </cell>
          <cell r="E1792">
            <v>5450</v>
          </cell>
          <cell r="F1792" t="str">
            <v>UNIDADES</v>
          </cell>
        </row>
        <row r="1793">
          <cell r="A1793" t="str">
            <v>B200092</v>
          </cell>
          <cell r="B1793" t="str">
            <v>TornilloHro 1/4 X 1/2" Av</v>
          </cell>
          <cell r="C1793">
            <v>316</v>
          </cell>
          <cell r="D1793">
            <v>1580000</v>
          </cell>
          <cell r="E1793">
            <v>5000</v>
          </cell>
          <cell r="F1793" t="str">
            <v>UNIDADES</v>
          </cell>
        </row>
        <row r="1794">
          <cell r="A1794" t="str">
            <v>B200110</v>
          </cell>
          <cell r="B1794" t="str">
            <v>TornilloHro 3/4 X 1" C</v>
          </cell>
          <cell r="C1794">
            <v>37</v>
          </cell>
          <cell r="D1794">
            <v>185000</v>
          </cell>
          <cell r="E1794">
            <v>5000</v>
          </cell>
          <cell r="F1794" t="str">
            <v>UNIDADES</v>
          </cell>
        </row>
        <row r="1795">
          <cell r="A1795" t="str">
            <v>B200224</v>
          </cell>
          <cell r="B1795" t="str">
            <v>TornilloHro 3/8 X 1 1/4"G</v>
          </cell>
          <cell r="C1795">
            <v>2</v>
          </cell>
          <cell r="D1795">
            <v>10500</v>
          </cell>
          <cell r="E1795">
            <v>5250</v>
          </cell>
          <cell r="F1795" t="str">
            <v>UNIDADES</v>
          </cell>
        </row>
        <row r="1796">
          <cell r="A1796" t="str">
            <v>B200195</v>
          </cell>
          <cell r="B1796" t="str">
            <v>TornilloHro 3/8 X 2" C.Ga</v>
          </cell>
          <cell r="C1796">
            <v>879</v>
          </cell>
          <cell r="D1796">
            <v>4614750</v>
          </cell>
          <cell r="E1796">
            <v>5250</v>
          </cell>
          <cell r="F1796" t="str">
            <v>UNIDADES</v>
          </cell>
        </row>
        <row r="1797">
          <cell r="A1797" t="str">
            <v>B200104</v>
          </cell>
          <cell r="B1797" t="str">
            <v>TornilloHro 5/8 X 5" RO.E</v>
          </cell>
          <cell r="C1797">
            <v>2</v>
          </cell>
          <cell r="D1797">
            <v>10800</v>
          </cell>
          <cell r="E1797">
            <v>5400</v>
          </cell>
          <cell r="F1797" t="str">
            <v>UNIDADES</v>
          </cell>
        </row>
        <row r="1798">
          <cell r="A1798" t="str">
            <v>B200179</v>
          </cell>
          <cell r="B1798" t="str">
            <v>TornilloP.Madera 4 1/2#10</v>
          </cell>
          <cell r="C1798">
            <v>18</v>
          </cell>
          <cell r="D1798">
            <v>94500</v>
          </cell>
          <cell r="E1798">
            <v>5250</v>
          </cell>
          <cell r="F1798" t="str">
            <v>UNIDADES</v>
          </cell>
        </row>
        <row r="1799">
          <cell r="A1799" t="str">
            <v>B200093</v>
          </cell>
          <cell r="B1799" t="str">
            <v>TornilloPrisio.3/16 X 1/4</v>
          </cell>
          <cell r="C1799">
            <v>24</v>
          </cell>
          <cell r="D1799">
            <v>120000</v>
          </cell>
          <cell r="E1799">
            <v>5000</v>
          </cell>
          <cell r="F1799" t="str">
            <v>UNIDADES</v>
          </cell>
        </row>
        <row r="1800">
          <cell r="A1800" t="str">
            <v>B200139</v>
          </cell>
          <cell r="B1800" t="str">
            <v>TornilloPrisio.3/8 X 1+"</v>
          </cell>
          <cell r="C1800">
            <v>19</v>
          </cell>
          <cell r="D1800">
            <v>95000</v>
          </cell>
          <cell r="E1800">
            <v>5000</v>
          </cell>
          <cell r="F1800" t="str">
            <v>UNIDADES</v>
          </cell>
        </row>
        <row r="1801">
          <cell r="A1801" t="str">
            <v>B200120</v>
          </cell>
          <cell r="B1801" t="str">
            <v>TornilloPrisio.5/16 X 1/2</v>
          </cell>
          <cell r="C1801">
            <v>7</v>
          </cell>
          <cell r="D1801">
            <v>37800</v>
          </cell>
          <cell r="E1801">
            <v>5400</v>
          </cell>
          <cell r="F1801" t="str">
            <v>UNIDADES</v>
          </cell>
        </row>
        <row r="1802">
          <cell r="A1802" t="str">
            <v>B420856</v>
          </cell>
          <cell r="B1802" t="str">
            <v>Tornillos DT-1332 Rep.Maq</v>
          </cell>
          <cell r="C1802">
            <v>2</v>
          </cell>
          <cell r="D1802">
            <v>700</v>
          </cell>
          <cell r="E1802">
            <v>350</v>
          </cell>
          <cell r="F1802" t="str">
            <v>UNIDADES</v>
          </cell>
        </row>
        <row r="1803">
          <cell r="A1803">
            <v>300229</v>
          </cell>
          <cell r="B1803" t="str">
            <v>Totalizador sheider de 100 Amp a 120v</v>
          </cell>
          <cell r="C1803">
            <v>2</v>
          </cell>
          <cell r="D1803">
            <v>254000</v>
          </cell>
          <cell r="E1803">
            <v>127000</v>
          </cell>
          <cell r="F1803" t="str">
            <v>UNIDADES</v>
          </cell>
        </row>
        <row r="1804">
          <cell r="A1804">
            <v>790119</v>
          </cell>
          <cell r="B1804" t="str">
            <v>Transformador de 110 wt 12 Volt</v>
          </cell>
          <cell r="C1804">
            <v>1</v>
          </cell>
          <cell r="D1804">
            <v>4736.47</v>
          </cell>
          <cell r="E1804">
            <v>4736.47</v>
          </cell>
          <cell r="F1804" t="str">
            <v>UNIDADES</v>
          </cell>
        </row>
        <row r="1805">
          <cell r="A1805">
            <v>850123</v>
          </cell>
          <cell r="B1805" t="str">
            <v>Transformador19RepMaqHiel</v>
          </cell>
          <cell r="C1805">
            <v>1</v>
          </cell>
          <cell r="D1805">
            <v>4590</v>
          </cell>
          <cell r="E1805">
            <v>4590</v>
          </cell>
          <cell r="F1805" t="str">
            <v>UNIDADES</v>
          </cell>
        </row>
        <row r="1806">
          <cell r="A1806" t="str">
            <v>SDC124</v>
          </cell>
          <cell r="B1806" t="str">
            <v>TRAPERO ALGODON</v>
          </cell>
          <cell r="C1806">
            <v>57</v>
          </cell>
          <cell r="D1806">
            <v>930143.67</v>
          </cell>
          <cell r="E1806">
            <v>16318.310000000001</v>
          </cell>
          <cell r="F1806" t="str">
            <v>UNIDADES</v>
          </cell>
        </row>
        <row r="1807">
          <cell r="A1807" t="str">
            <v>SLA020</v>
          </cell>
          <cell r="B1807" t="str">
            <v>TRAPERO MECHAS PISOS  900g</v>
          </cell>
          <cell r="C1807">
            <v>133</v>
          </cell>
          <cell r="D1807">
            <v>631686.16</v>
          </cell>
          <cell r="E1807">
            <v>4749.5200000000004</v>
          </cell>
          <cell r="F1807" t="str">
            <v>UNIDADES</v>
          </cell>
        </row>
        <row r="1808">
          <cell r="A1808" t="str">
            <v>CB0031</v>
          </cell>
          <cell r="B1808" t="str">
            <v>TRASPASOS AMARILLOS</v>
          </cell>
          <cell r="C1808">
            <v>48</v>
          </cell>
          <cell r="D1808">
            <v>360000</v>
          </cell>
          <cell r="E1808">
            <v>7500</v>
          </cell>
          <cell r="F1808" t="str">
            <v>UNIDADES</v>
          </cell>
        </row>
        <row r="1809">
          <cell r="A1809" t="str">
            <v>B420390</v>
          </cell>
          <cell r="B1809" t="str">
            <v>Trasportadores de Cadena</v>
          </cell>
          <cell r="C1809">
            <v>1</v>
          </cell>
          <cell r="D1809">
            <v>68300</v>
          </cell>
          <cell r="E1809">
            <v>68300</v>
          </cell>
          <cell r="F1809" t="str">
            <v>UNIDADES</v>
          </cell>
        </row>
        <row r="1810">
          <cell r="A1810" t="str">
            <v>SLA065</v>
          </cell>
          <cell r="B1810" t="str">
            <v>TSUNAMI 100 DESINFECTANTE DE FRUTAS Y VERDURAS/GALON</v>
          </cell>
          <cell r="C1810">
            <v>4</v>
          </cell>
          <cell r="D1810">
            <v>380899.2</v>
          </cell>
          <cell r="E1810">
            <v>95224.8</v>
          </cell>
          <cell r="F1810" t="str">
            <v>UNIDADES</v>
          </cell>
        </row>
        <row r="1811">
          <cell r="A1811">
            <v>710624</v>
          </cell>
          <cell r="B1811" t="str">
            <v>Tuberia Cobre Para Liquido 3/8" Tipo L</v>
          </cell>
          <cell r="C1811">
            <v>2</v>
          </cell>
          <cell r="D1811">
            <v>156000</v>
          </cell>
          <cell r="E1811">
            <v>78000</v>
          </cell>
          <cell r="F1811" t="str">
            <v>METROS</v>
          </cell>
        </row>
        <row r="1812">
          <cell r="A1812">
            <v>732280</v>
          </cell>
          <cell r="B1812" t="str">
            <v>Tuberia de 1 x 1/4 " cobre tipo K</v>
          </cell>
          <cell r="C1812">
            <v>2</v>
          </cell>
          <cell r="D1812">
            <v>408480</v>
          </cell>
          <cell r="E1812">
            <v>204240</v>
          </cell>
          <cell r="F1812" t="str">
            <v>UNIDADES</v>
          </cell>
        </row>
        <row r="1813">
          <cell r="A1813">
            <v>732281</v>
          </cell>
          <cell r="B1813" t="str">
            <v>Tuberia de 1" cobre tipo K</v>
          </cell>
          <cell r="C1813">
            <v>23</v>
          </cell>
          <cell r="D1813">
            <v>1683416</v>
          </cell>
          <cell r="E1813">
            <v>73192</v>
          </cell>
          <cell r="F1813" t="str">
            <v>METROS</v>
          </cell>
        </row>
        <row r="1814">
          <cell r="A1814" t="str">
            <v>B420276</v>
          </cell>
          <cell r="B1814" t="str">
            <v>Tubo #78115 Rep.Pela Papa</v>
          </cell>
          <cell r="C1814">
            <v>1</v>
          </cell>
          <cell r="D1814">
            <v>1872.25</v>
          </cell>
          <cell r="E1814">
            <v>1872.25</v>
          </cell>
          <cell r="F1814" t="str">
            <v>UNIDADES</v>
          </cell>
        </row>
        <row r="1815">
          <cell r="A1815">
            <v>710604</v>
          </cell>
          <cell r="B1815" t="str">
            <v>Tubo 1/2" de 6 mts Acero al Carbon 150 PSI</v>
          </cell>
          <cell r="C1815">
            <v>1</v>
          </cell>
          <cell r="D1815">
            <v>34892</v>
          </cell>
          <cell r="E1815">
            <v>34892</v>
          </cell>
          <cell r="F1815" t="str">
            <v>UNIDADES</v>
          </cell>
        </row>
        <row r="1816">
          <cell r="A1816">
            <v>752532</v>
          </cell>
          <cell r="B1816" t="str">
            <v>Tubo Acero Carbon 1" X 6m  150 PSI</v>
          </cell>
          <cell r="C1816">
            <v>3</v>
          </cell>
          <cell r="D1816">
            <v>75000</v>
          </cell>
          <cell r="E1816">
            <v>25000</v>
          </cell>
          <cell r="F1816" t="str">
            <v>UNIDADES</v>
          </cell>
        </row>
        <row r="1817">
          <cell r="A1817">
            <v>790038</v>
          </cell>
          <cell r="B1817" t="str">
            <v>Tubo Circular  22w</v>
          </cell>
          <cell r="C1817">
            <v>15</v>
          </cell>
          <cell r="D1817">
            <v>94500</v>
          </cell>
          <cell r="E1817">
            <v>6300</v>
          </cell>
          <cell r="F1817" t="str">
            <v>UNIDADES</v>
          </cell>
        </row>
        <row r="1818">
          <cell r="A1818">
            <v>750215</v>
          </cell>
          <cell r="B1818" t="str">
            <v>Tubo Cobre 1 1/2" Tipo K</v>
          </cell>
          <cell r="C1818">
            <v>13</v>
          </cell>
          <cell r="D1818">
            <v>670198.23</v>
          </cell>
          <cell r="E1818">
            <v>51553.71</v>
          </cell>
          <cell r="F1818" t="str">
            <v>METROS</v>
          </cell>
        </row>
        <row r="1819">
          <cell r="A1819">
            <v>732451</v>
          </cell>
          <cell r="B1819" t="str">
            <v>Tubo Cobre de Liquido 1/2" Tipo L</v>
          </cell>
          <cell r="C1819">
            <v>3</v>
          </cell>
          <cell r="D1819">
            <v>46800</v>
          </cell>
          <cell r="E1819">
            <v>15600</v>
          </cell>
          <cell r="F1819" t="str">
            <v>METROS</v>
          </cell>
        </row>
        <row r="1820">
          <cell r="A1820" t="str">
            <v>B200259</v>
          </cell>
          <cell r="B1820" t="str">
            <v>Tubo Cobre de Liquido 3/8" Tipo L</v>
          </cell>
          <cell r="C1820">
            <v>2</v>
          </cell>
          <cell r="D1820">
            <v>166100</v>
          </cell>
          <cell r="E1820">
            <v>83050</v>
          </cell>
          <cell r="F1820" t="str">
            <v>UNIDADES</v>
          </cell>
        </row>
        <row r="1821">
          <cell r="A1821" t="str">
            <v>B200258</v>
          </cell>
          <cell r="B1821" t="str">
            <v>Tubo Cobre de Liquido 5/8" Tipo L</v>
          </cell>
          <cell r="C1821">
            <v>2</v>
          </cell>
          <cell r="D1821">
            <v>166100</v>
          </cell>
          <cell r="E1821">
            <v>83050</v>
          </cell>
          <cell r="F1821" t="str">
            <v>ROLLO</v>
          </cell>
        </row>
        <row r="1822">
          <cell r="A1822">
            <v>732751</v>
          </cell>
          <cell r="B1822" t="str">
            <v>Tubo Cobre Rigido T.K 5"</v>
          </cell>
          <cell r="C1822">
            <v>1</v>
          </cell>
          <cell r="D1822">
            <v>48000</v>
          </cell>
          <cell r="E1822">
            <v>48000</v>
          </cell>
          <cell r="F1822" t="str">
            <v>METROS</v>
          </cell>
        </row>
        <row r="1823">
          <cell r="A1823">
            <v>710111</v>
          </cell>
          <cell r="B1823" t="str">
            <v>Tubo Conduit Gris 1 1/4"</v>
          </cell>
          <cell r="C1823">
            <v>2</v>
          </cell>
          <cell r="D1823">
            <v>23121.08</v>
          </cell>
          <cell r="E1823">
            <v>11560.54</v>
          </cell>
          <cell r="F1823" t="str">
            <v>UNIDADES</v>
          </cell>
        </row>
        <row r="1824">
          <cell r="A1824">
            <v>790194</v>
          </cell>
          <cell r="B1824" t="str">
            <v>TUBO CORRUGADO EN PVC</v>
          </cell>
          <cell r="C1824">
            <v>4</v>
          </cell>
          <cell r="D1824">
            <v>100000</v>
          </cell>
          <cell r="E1824">
            <v>25000</v>
          </cell>
          <cell r="F1824" t="str">
            <v>ROLLO</v>
          </cell>
        </row>
        <row r="1825">
          <cell r="A1825">
            <v>752038</v>
          </cell>
          <cell r="B1825" t="str">
            <v>Tubo de 4" SCH 40 C.C. Soporte</v>
          </cell>
          <cell r="C1825">
            <v>2</v>
          </cell>
          <cell r="D1825">
            <v>295328</v>
          </cell>
          <cell r="E1825">
            <v>147664</v>
          </cell>
          <cell r="F1825" t="str">
            <v>METROS</v>
          </cell>
        </row>
        <row r="1826">
          <cell r="A1826" t="str">
            <v>B200373</v>
          </cell>
          <cell r="B1826" t="str">
            <v>TUBO DE EMT 2"</v>
          </cell>
          <cell r="C1826">
            <v>5</v>
          </cell>
          <cell r="D1826">
            <v>75250</v>
          </cell>
          <cell r="E1826">
            <v>15050</v>
          </cell>
          <cell r="F1826" t="str">
            <v>METROS</v>
          </cell>
        </row>
        <row r="1827">
          <cell r="A1827" t="str">
            <v>B200308</v>
          </cell>
          <cell r="B1827" t="str">
            <v>TUBO DE TORCHADO PARA LAVANDERIA  3 MT</v>
          </cell>
          <cell r="C1827">
            <v>1</v>
          </cell>
          <cell r="D1827">
            <v>85050</v>
          </cell>
          <cell r="E1827">
            <v>85050</v>
          </cell>
          <cell r="F1827" t="str">
            <v>UNIDADES</v>
          </cell>
        </row>
        <row r="1828">
          <cell r="A1828">
            <v>710116</v>
          </cell>
          <cell r="B1828" t="str">
            <v>Tubo EMT 1/2"</v>
          </cell>
          <cell r="C1828">
            <v>7</v>
          </cell>
          <cell r="D1828">
            <v>68950</v>
          </cell>
          <cell r="E1828">
            <v>9850</v>
          </cell>
          <cell r="F1828" t="str">
            <v>METROS</v>
          </cell>
        </row>
        <row r="1829">
          <cell r="A1829" t="str">
            <v>B200376</v>
          </cell>
          <cell r="B1829" t="str">
            <v>TUBO EMT 21/2"</v>
          </cell>
          <cell r="C1829">
            <v>2</v>
          </cell>
          <cell r="D1829">
            <v>34100</v>
          </cell>
          <cell r="E1829">
            <v>17050</v>
          </cell>
          <cell r="F1829" t="str">
            <v>METROS</v>
          </cell>
        </row>
        <row r="1830">
          <cell r="A1830">
            <v>710114</v>
          </cell>
          <cell r="B1830" t="str">
            <v>Tubo EMT de 1x 1/2"</v>
          </cell>
          <cell r="C1830">
            <v>68</v>
          </cell>
          <cell r="D1830">
            <v>770326.44000000006</v>
          </cell>
          <cell r="E1830">
            <v>11328.330000000002</v>
          </cell>
          <cell r="F1830" t="str">
            <v>UNIDADES</v>
          </cell>
        </row>
        <row r="1831">
          <cell r="A1831" t="str">
            <v>B200372</v>
          </cell>
          <cell r="B1831" t="str">
            <v>TUBO EMT DE 3"</v>
          </cell>
          <cell r="C1831">
            <v>4</v>
          </cell>
          <cell r="D1831">
            <v>68200</v>
          </cell>
          <cell r="E1831">
            <v>17050</v>
          </cell>
          <cell r="F1831" t="str">
            <v>METROS</v>
          </cell>
        </row>
        <row r="1832">
          <cell r="A1832">
            <v>731320</v>
          </cell>
          <cell r="B1832" t="str">
            <v>Tubo en Cobre Tipo K de 2-1/2"</v>
          </cell>
          <cell r="C1832">
            <v>3</v>
          </cell>
          <cell r="D1832">
            <v>97500</v>
          </cell>
          <cell r="E1832">
            <v>32500</v>
          </cell>
          <cell r="F1832" t="str">
            <v>METROS</v>
          </cell>
        </row>
        <row r="1833">
          <cell r="A1833">
            <v>731321</v>
          </cell>
          <cell r="B1833" t="str">
            <v>Tubo en Cobre Tipo K de 3" x 6 metros</v>
          </cell>
          <cell r="C1833">
            <v>9</v>
          </cell>
          <cell r="D1833">
            <v>9398700</v>
          </cell>
          <cell r="E1833">
            <v>1044300</v>
          </cell>
          <cell r="F1833" t="str">
            <v>UNIDADES</v>
          </cell>
        </row>
        <row r="1834">
          <cell r="A1834" t="str">
            <v>B200310</v>
          </cell>
          <cell r="B1834" t="str">
            <v>TUBO EN COBRE TIPO L DE 3/4"</v>
          </cell>
          <cell r="C1834">
            <v>1</v>
          </cell>
          <cell r="D1834">
            <v>77050</v>
          </cell>
          <cell r="E1834">
            <v>77050</v>
          </cell>
          <cell r="F1834" t="str">
            <v>METROS</v>
          </cell>
        </row>
        <row r="1835">
          <cell r="A1835">
            <v>711819</v>
          </cell>
          <cell r="B1835" t="str">
            <v>TUBO EN PVC DE 1/2"</v>
          </cell>
          <cell r="C1835">
            <v>3</v>
          </cell>
          <cell r="D1835">
            <v>38250</v>
          </cell>
          <cell r="E1835">
            <v>12750</v>
          </cell>
          <cell r="F1835" t="str">
            <v>UNIDADES</v>
          </cell>
        </row>
        <row r="1836">
          <cell r="A1836">
            <v>790033</v>
          </cell>
          <cell r="B1836" t="str">
            <v>Tubo Fluorecente   14W</v>
          </cell>
          <cell r="C1836">
            <v>115</v>
          </cell>
          <cell r="D1836">
            <v>609500</v>
          </cell>
          <cell r="E1836">
            <v>5300</v>
          </cell>
          <cell r="F1836" t="str">
            <v>UNIDADES</v>
          </cell>
        </row>
        <row r="1837">
          <cell r="A1837">
            <v>790034</v>
          </cell>
          <cell r="B1837" t="str">
            <v>Tubo Fluorecente  10W T8</v>
          </cell>
          <cell r="C1837">
            <v>3</v>
          </cell>
          <cell r="D1837">
            <v>26700</v>
          </cell>
          <cell r="E1837">
            <v>8900</v>
          </cell>
          <cell r="F1837" t="str">
            <v>UNIDADES</v>
          </cell>
        </row>
        <row r="1838">
          <cell r="A1838">
            <v>790031</v>
          </cell>
          <cell r="B1838" t="str">
            <v>Tubo Fluorecente  F 17 Watts T 8 / TL 865</v>
          </cell>
          <cell r="C1838">
            <v>70</v>
          </cell>
          <cell r="D1838">
            <v>560000</v>
          </cell>
          <cell r="E1838">
            <v>8000</v>
          </cell>
          <cell r="F1838" t="str">
            <v>UNIDADES</v>
          </cell>
        </row>
        <row r="1839">
          <cell r="A1839">
            <v>790035</v>
          </cell>
          <cell r="B1839" t="str">
            <v>Tubo Fluorecente  F 20 T 12 X20W 2 Pines</v>
          </cell>
          <cell r="C1839">
            <v>248</v>
          </cell>
          <cell r="D1839">
            <v>2207200</v>
          </cell>
          <cell r="E1839">
            <v>8900</v>
          </cell>
          <cell r="F1839" t="str">
            <v>UNIDADES</v>
          </cell>
        </row>
        <row r="1840">
          <cell r="A1840">
            <v>790037</v>
          </cell>
          <cell r="B1840" t="str">
            <v>Tubo Fluorecente  F40 T 12  X 39</v>
          </cell>
          <cell r="C1840">
            <v>363</v>
          </cell>
          <cell r="D1840">
            <v>1472647.4400000002</v>
          </cell>
          <cell r="E1840">
            <v>4056.8800000000006</v>
          </cell>
          <cell r="F1840" t="str">
            <v>UNIDADES</v>
          </cell>
        </row>
        <row r="1841">
          <cell r="A1841">
            <v>790032</v>
          </cell>
          <cell r="B1841" t="str">
            <v>Tubo Fluorecente de 30W T 8</v>
          </cell>
          <cell r="C1841">
            <v>197</v>
          </cell>
          <cell r="D1841">
            <v>1674500</v>
          </cell>
          <cell r="E1841">
            <v>8500</v>
          </cell>
          <cell r="F1841" t="str">
            <v>UNIDADES</v>
          </cell>
        </row>
        <row r="1842">
          <cell r="A1842">
            <v>790090</v>
          </cell>
          <cell r="B1842" t="str">
            <v>Tubo Fluorecente F48-T12 x 39w</v>
          </cell>
          <cell r="C1842">
            <v>368</v>
          </cell>
          <cell r="D1842">
            <v>2042400</v>
          </cell>
          <cell r="E1842">
            <v>5550</v>
          </cell>
          <cell r="F1842" t="str">
            <v>UNIDADES</v>
          </cell>
        </row>
        <row r="1843">
          <cell r="A1843">
            <v>790113</v>
          </cell>
          <cell r="B1843" t="str">
            <v>Tubo Fluorecente T-5  54 wt Luz Dia Phillip</v>
          </cell>
          <cell r="C1843">
            <v>169</v>
          </cell>
          <cell r="D1843">
            <v>1504100</v>
          </cell>
          <cell r="E1843">
            <v>8900</v>
          </cell>
          <cell r="F1843" t="str">
            <v>UNIDADES</v>
          </cell>
        </row>
        <row r="1844">
          <cell r="A1844">
            <v>710102</v>
          </cell>
          <cell r="B1844" t="str">
            <v>Tubo Galv.  1"</v>
          </cell>
          <cell r="C1844">
            <v>2</v>
          </cell>
          <cell r="D1844">
            <v>2666.6800000000003</v>
          </cell>
          <cell r="E1844">
            <v>1333.3400000000001</v>
          </cell>
          <cell r="F1844" t="str">
            <v>METROS</v>
          </cell>
        </row>
        <row r="1845">
          <cell r="A1845">
            <v>710151</v>
          </cell>
          <cell r="B1845" t="str">
            <v>Tubo Galvanizado de 1/2"</v>
          </cell>
          <cell r="C1845">
            <v>1</v>
          </cell>
          <cell r="D1845">
            <v>8000</v>
          </cell>
          <cell r="E1845">
            <v>8000</v>
          </cell>
          <cell r="F1845" t="str">
            <v>METROS</v>
          </cell>
        </row>
        <row r="1846">
          <cell r="A1846">
            <v>711801</v>
          </cell>
          <cell r="B1846" t="str">
            <v>Tubo P.V.C de 1 1/2"</v>
          </cell>
          <cell r="C1846">
            <v>1</v>
          </cell>
          <cell r="D1846">
            <v>7500</v>
          </cell>
          <cell r="E1846">
            <v>7500</v>
          </cell>
          <cell r="F1846" t="str">
            <v>METROS</v>
          </cell>
        </row>
        <row r="1847">
          <cell r="A1847">
            <v>711805</v>
          </cell>
          <cell r="B1847" t="str">
            <v>Tubo P.V.C. de 1"</v>
          </cell>
          <cell r="C1847">
            <v>2</v>
          </cell>
          <cell r="D1847">
            <v>9200</v>
          </cell>
          <cell r="E1847">
            <v>4600</v>
          </cell>
          <cell r="F1847" t="str">
            <v>UNIDADES</v>
          </cell>
        </row>
        <row r="1848">
          <cell r="A1848">
            <v>711803</v>
          </cell>
          <cell r="B1848" t="str">
            <v>Tubo P.V.C.Sanitario 3"</v>
          </cell>
          <cell r="C1848">
            <v>4</v>
          </cell>
          <cell r="D1848">
            <v>100000</v>
          </cell>
          <cell r="E1848">
            <v>25000</v>
          </cell>
          <cell r="F1848" t="str">
            <v>UNIDADES</v>
          </cell>
        </row>
        <row r="1849">
          <cell r="A1849" t="str">
            <v>B421968</v>
          </cell>
          <cell r="B1849" t="str">
            <v>Tubo Para Nivel de Grecas</v>
          </cell>
          <cell r="C1849">
            <v>3</v>
          </cell>
          <cell r="D1849">
            <v>3162</v>
          </cell>
          <cell r="E1849">
            <v>1054</v>
          </cell>
          <cell r="F1849" t="str">
            <v>UNIDADES</v>
          </cell>
        </row>
        <row r="1850">
          <cell r="A1850">
            <v>710608</v>
          </cell>
          <cell r="B1850" t="str">
            <v>TuboAcero carbon de 1.1/2sch40</v>
          </cell>
          <cell r="C1850">
            <v>9</v>
          </cell>
          <cell r="D1850">
            <v>529529.49</v>
          </cell>
          <cell r="E1850">
            <v>58836.61</v>
          </cell>
          <cell r="F1850" t="str">
            <v>UNIDADES</v>
          </cell>
        </row>
        <row r="1851">
          <cell r="A1851" t="str">
            <v>B421159</v>
          </cell>
          <cell r="B1851" t="str">
            <v>TuboD.Lubricacion Piñones Lister Black Stone</v>
          </cell>
          <cell r="C1851">
            <v>1</v>
          </cell>
          <cell r="D1851">
            <v>9000</v>
          </cell>
          <cell r="E1851">
            <v>9000</v>
          </cell>
          <cell r="F1851" t="str">
            <v>UNIDADES</v>
          </cell>
        </row>
        <row r="1852">
          <cell r="A1852">
            <v>330236</v>
          </cell>
          <cell r="B1852" t="str">
            <v>Tuerca  3/8</v>
          </cell>
          <cell r="C1852">
            <v>470</v>
          </cell>
          <cell r="D1852">
            <v>94000</v>
          </cell>
          <cell r="E1852">
            <v>200</v>
          </cell>
          <cell r="F1852" t="str">
            <v>UNIDADES</v>
          </cell>
        </row>
        <row r="1853">
          <cell r="A1853" t="str">
            <v>B200254</v>
          </cell>
          <cell r="B1853" t="str">
            <v>TUERCA  EMT  PARA CAJAS O TERMINALES DE VARIOS TAMAÑOS</v>
          </cell>
          <cell r="C1853">
            <v>426</v>
          </cell>
          <cell r="D1853">
            <v>2662500</v>
          </cell>
          <cell r="E1853">
            <v>6250</v>
          </cell>
          <cell r="F1853" t="str">
            <v>UNIDADES</v>
          </cell>
        </row>
        <row r="1854">
          <cell r="A1854" t="str">
            <v>B200438</v>
          </cell>
          <cell r="B1854" t="str">
            <v>TUERCA CON PUNTAS DE FIJACION DE 3/8"</v>
          </cell>
          <cell r="C1854">
            <v>390</v>
          </cell>
          <cell r="D1854">
            <v>2067000</v>
          </cell>
          <cell r="E1854">
            <v>5300</v>
          </cell>
          <cell r="F1854" t="str">
            <v>UNIDADES</v>
          </cell>
        </row>
        <row r="1855">
          <cell r="A1855">
            <v>693424</v>
          </cell>
          <cell r="B1855" t="str">
            <v>Tuerca de  1/2"</v>
          </cell>
          <cell r="C1855">
            <v>98</v>
          </cell>
          <cell r="D1855">
            <v>49000</v>
          </cell>
          <cell r="E1855">
            <v>500</v>
          </cell>
          <cell r="F1855" t="str">
            <v>UNIDADES</v>
          </cell>
        </row>
        <row r="1856">
          <cell r="A1856">
            <v>693403</v>
          </cell>
          <cell r="B1856" t="str">
            <v>Tuerca de  3/4"</v>
          </cell>
          <cell r="C1856">
            <v>20</v>
          </cell>
          <cell r="D1856">
            <v>10000</v>
          </cell>
          <cell r="E1856">
            <v>500</v>
          </cell>
          <cell r="F1856" t="str">
            <v>UNIDADES</v>
          </cell>
        </row>
        <row r="1857">
          <cell r="A1857" t="str">
            <v>B200414</v>
          </cell>
          <cell r="B1857" t="str">
            <v>TUERCA DE  ACERO  No  3/16</v>
          </cell>
          <cell r="C1857">
            <v>898</v>
          </cell>
          <cell r="D1857">
            <v>4759400</v>
          </cell>
          <cell r="E1857">
            <v>5300</v>
          </cell>
          <cell r="F1857" t="str">
            <v>UNIDADES</v>
          </cell>
        </row>
        <row r="1858">
          <cell r="A1858" t="str">
            <v>B200413</v>
          </cell>
          <cell r="B1858" t="str">
            <v>TUERCA DE 5/8 EN HIERRO GRADO 8</v>
          </cell>
          <cell r="C1858">
            <v>28</v>
          </cell>
          <cell r="D1858">
            <v>148400</v>
          </cell>
          <cell r="E1858">
            <v>5300</v>
          </cell>
          <cell r="F1858" t="str">
            <v>UNIDADES</v>
          </cell>
        </row>
        <row r="1859">
          <cell r="A1859" t="str">
            <v>B200417</v>
          </cell>
          <cell r="B1859" t="str">
            <v>TUERCA EN ACERO DE 1"</v>
          </cell>
          <cell r="C1859">
            <v>6</v>
          </cell>
          <cell r="D1859">
            <v>31800</v>
          </cell>
          <cell r="E1859">
            <v>5300</v>
          </cell>
          <cell r="F1859" t="str">
            <v>UNIDADES</v>
          </cell>
        </row>
        <row r="1860">
          <cell r="A1860" t="str">
            <v>B200419</v>
          </cell>
          <cell r="B1860" t="str">
            <v>TUERCA EN ACERO DE 22 MM</v>
          </cell>
          <cell r="C1860">
            <v>17</v>
          </cell>
          <cell r="D1860">
            <v>94350</v>
          </cell>
          <cell r="E1860">
            <v>5550</v>
          </cell>
          <cell r="F1860" t="str">
            <v>UNIDADES</v>
          </cell>
        </row>
        <row r="1861">
          <cell r="A1861" t="str">
            <v>B200443</v>
          </cell>
          <cell r="B1861" t="str">
            <v>TUERCA EN ACERO GRADO 8 DE 1/2</v>
          </cell>
          <cell r="C1861">
            <v>61</v>
          </cell>
          <cell r="D1861">
            <v>323300</v>
          </cell>
          <cell r="E1861">
            <v>5300</v>
          </cell>
          <cell r="F1861" t="str">
            <v>UNIDADES</v>
          </cell>
        </row>
        <row r="1862">
          <cell r="A1862" t="str">
            <v>B200442</v>
          </cell>
          <cell r="B1862" t="str">
            <v>TUERCA EN ACERO GRADO 8 DE 3/8</v>
          </cell>
          <cell r="C1862">
            <v>64</v>
          </cell>
          <cell r="D1862">
            <v>339200</v>
          </cell>
          <cell r="E1862">
            <v>5300</v>
          </cell>
          <cell r="F1862" t="str">
            <v>UNIDADES</v>
          </cell>
        </row>
        <row r="1863">
          <cell r="A1863" t="str">
            <v>B200416</v>
          </cell>
          <cell r="B1863" t="str">
            <v>TUERCA EN ACERO GRADO 8 DE 9/16</v>
          </cell>
          <cell r="C1863">
            <v>41</v>
          </cell>
          <cell r="D1863">
            <v>217300</v>
          </cell>
          <cell r="E1863">
            <v>5300</v>
          </cell>
          <cell r="F1863" t="str">
            <v>UNIDADES</v>
          </cell>
        </row>
        <row r="1864">
          <cell r="A1864" t="str">
            <v>B420420</v>
          </cell>
          <cell r="B1864" t="str">
            <v>Tumblers Cadena # 40 Rep.</v>
          </cell>
          <cell r="C1864">
            <v>2</v>
          </cell>
          <cell r="D1864">
            <v>82363.960000000006</v>
          </cell>
          <cell r="E1864">
            <v>41181.980000000003</v>
          </cell>
          <cell r="F1864" t="str">
            <v>UNIDADES</v>
          </cell>
        </row>
        <row r="1865">
          <cell r="A1865" t="str">
            <v>SLA103</v>
          </cell>
          <cell r="B1865" t="str">
            <v>ULTRA KLEER 4 EN 1 X LITRO</v>
          </cell>
          <cell r="C1865">
            <v>2</v>
          </cell>
          <cell r="D1865">
            <v>50420</v>
          </cell>
          <cell r="E1865">
            <v>25210</v>
          </cell>
          <cell r="F1865" t="str">
            <v>LITROS</v>
          </cell>
        </row>
        <row r="1866">
          <cell r="A1866">
            <v>791527</v>
          </cell>
          <cell r="B1866" t="str">
            <v>UNIDAD DE CAJA DE PASO EN L RAWELL</v>
          </cell>
          <cell r="C1866">
            <v>4</v>
          </cell>
          <cell r="D1866">
            <v>38000</v>
          </cell>
          <cell r="E1866">
            <v>9500</v>
          </cell>
          <cell r="F1866" t="str">
            <v>UNIDADES</v>
          </cell>
        </row>
        <row r="1867">
          <cell r="A1867">
            <v>850204</v>
          </cell>
          <cell r="B1867" t="str">
            <v>UNIDAD DE MANTENIMIENTO PARA AIRE DE 1/4"  150 PSI</v>
          </cell>
          <cell r="C1867">
            <v>1</v>
          </cell>
          <cell r="D1867">
            <v>174600</v>
          </cell>
          <cell r="E1867">
            <v>174600</v>
          </cell>
          <cell r="F1867" t="str">
            <v>UNIDADES</v>
          </cell>
        </row>
        <row r="1868">
          <cell r="A1868" t="str">
            <v>B600963</v>
          </cell>
          <cell r="B1868" t="str">
            <v>Unidades booster para lampara halogena 12VAC 4.5A</v>
          </cell>
          <cell r="C1868">
            <v>24</v>
          </cell>
          <cell r="D1868">
            <v>120000</v>
          </cell>
          <cell r="E1868">
            <v>5000</v>
          </cell>
          <cell r="F1868" t="str">
            <v>UNIDADES</v>
          </cell>
        </row>
        <row r="1869">
          <cell r="A1869" t="str">
            <v>B421449</v>
          </cell>
          <cell r="B1869" t="str">
            <v>UnidadMedidoraDoblados102</v>
          </cell>
          <cell r="C1869">
            <v>1</v>
          </cell>
          <cell r="D1869">
            <v>88068.28</v>
          </cell>
          <cell r="E1869">
            <v>88068.28</v>
          </cell>
          <cell r="F1869" t="str">
            <v>UNIDADES</v>
          </cell>
        </row>
        <row r="1870">
          <cell r="A1870">
            <v>730694</v>
          </cell>
          <cell r="B1870" t="str">
            <v>Union  cupling rigida H.D. ranu mech  2 - 1/2"</v>
          </cell>
          <cell r="C1870">
            <v>76</v>
          </cell>
          <cell r="D1870">
            <v>729600</v>
          </cell>
          <cell r="E1870">
            <v>9600</v>
          </cell>
          <cell r="F1870" t="str">
            <v>UNIDADES</v>
          </cell>
        </row>
        <row r="1871">
          <cell r="A1871">
            <v>730594</v>
          </cell>
          <cell r="B1871" t="str">
            <v>UNION 1 1/2" ACERO AL CARBON</v>
          </cell>
          <cell r="C1871">
            <v>3</v>
          </cell>
          <cell r="D1871">
            <v>9945</v>
          </cell>
          <cell r="E1871">
            <v>3315</v>
          </cell>
          <cell r="F1871" t="str">
            <v>UNIDADES</v>
          </cell>
        </row>
        <row r="1872">
          <cell r="A1872">
            <v>730438</v>
          </cell>
          <cell r="B1872" t="str">
            <v>Union 1 AC Lisa X 300</v>
          </cell>
          <cell r="C1872">
            <v>1</v>
          </cell>
          <cell r="D1872">
            <v>6000</v>
          </cell>
          <cell r="E1872">
            <v>6000</v>
          </cell>
          <cell r="F1872" t="str">
            <v>UNIDADES</v>
          </cell>
        </row>
        <row r="1873">
          <cell r="A1873">
            <v>730440</v>
          </cell>
          <cell r="B1873" t="str">
            <v>Union 1/2 AC Lisa X 300</v>
          </cell>
          <cell r="C1873">
            <v>106</v>
          </cell>
          <cell r="D1873">
            <v>424000</v>
          </cell>
          <cell r="E1873">
            <v>4000</v>
          </cell>
          <cell r="F1873" t="str">
            <v>UNIDADES</v>
          </cell>
        </row>
        <row r="1874">
          <cell r="A1874">
            <v>730571</v>
          </cell>
          <cell r="B1874" t="str">
            <v>Union AC 3/4 X 300</v>
          </cell>
          <cell r="C1874">
            <v>10</v>
          </cell>
          <cell r="D1874">
            <v>40000</v>
          </cell>
          <cell r="E1874">
            <v>4000</v>
          </cell>
          <cell r="F1874" t="str">
            <v>UNIDADES</v>
          </cell>
        </row>
        <row r="1875">
          <cell r="A1875">
            <v>730554</v>
          </cell>
          <cell r="B1875" t="str">
            <v>Union Acero  d 2  1/2"</v>
          </cell>
          <cell r="C1875">
            <v>3</v>
          </cell>
          <cell r="D1875">
            <v>20340</v>
          </cell>
          <cell r="E1875">
            <v>6780</v>
          </cell>
          <cell r="F1875" t="str">
            <v>UNIDADES</v>
          </cell>
        </row>
        <row r="1876">
          <cell r="A1876">
            <v>730558</v>
          </cell>
          <cell r="B1876" t="str">
            <v>Union Acero de 1/4"</v>
          </cell>
          <cell r="C1876">
            <v>2</v>
          </cell>
          <cell r="D1876">
            <v>2900</v>
          </cell>
          <cell r="E1876">
            <v>1450</v>
          </cell>
          <cell r="F1876" t="str">
            <v>UNIDADES</v>
          </cell>
        </row>
        <row r="1877">
          <cell r="A1877">
            <v>730569</v>
          </cell>
          <cell r="B1877" t="str">
            <v>Union Cobre de 2"</v>
          </cell>
          <cell r="C1877">
            <v>11</v>
          </cell>
          <cell r="D1877">
            <v>98423.27</v>
          </cell>
          <cell r="E1877">
            <v>8947.57</v>
          </cell>
          <cell r="F1877" t="str">
            <v>UNIDADES</v>
          </cell>
        </row>
        <row r="1878">
          <cell r="A1878">
            <v>730711</v>
          </cell>
          <cell r="B1878" t="str">
            <v>UNION CUPLIN DE 6" RANURADA</v>
          </cell>
          <cell r="C1878">
            <v>1</v>
          </cell>
          <cell r="D1878">
            <v>60000</v>
          </cell>
          <cell r="E1878">
            <v>60000</v>
          </cell>
          <cell r="F1878" t="str">
            <v>UNIDADES</v>
          </cell>
        </row>
        <row r="1879">
          <cell r="A1879">
            <v>730712</v>
          </cell>
          <cell r="B1879" t="str">
            <v>UNION CUPLING DE 3" RANURADA</v>
          </cell>
          <cell r="C1879">
            <v>20</v>
          </cell>
          <cell r="D1879">
            <v>900000</v>
          </cell>
          <cell r="E1879">
            <v>45000</v>
          </cell>
          <cell r="F1879" t="str">
            <v>UNIDADES</v>
          </cell>
        </row>
        <row r="1880">
          <cell r="A1880">
            <v>794198</v>
          </cell>
          <cell r="B1880" t="str">
            <v>Union de 2 1/2" de cobre</v>
          </cell>
          <cell r="C1880">
            <v>1</v>
          </cell>
          <cell r="D1880">
            <v>23200</v>
          </cell>
          <cell r="E1880">
            <v>23200</v>
          </cell>
          <cell r="F1880" t="str">
            <v>UNIDADES</v>
          </cell>
        </row>
        <row r="1881">
          <cell r="A1881">
            <v>730549</v>
          </cell>
          <cell r="B1881" t="str">
            <v>Union EMT 1x1/2"</v>
          </cell>
          <cell r="C1881">
            <v>483</v>
          </cell>
          <cell r="D1881">
            <v>2111048.1</v>
          </cell>
          <cell r="E1881">
            <v>4370.7</v>
          </cell>
          <cell r="F1881" t="str">
            <v>UNIDADES</v>
          </cell>
        </row>
        <row r="1882">
          <cell r="A1882">
            <v>730550</v>
          </cell>
          <cell r="B1882" t="str">
            <v>Union EMT de 1"</v>
          </cell>
          <cell r="C1882">
            <v>434</v>
          </cell>
          <cell r="D1882">
            <v>653643.06000000006</v>
          </cell>
          <cell r="E1882">
            <v>1506.0900000000001</v>
          </cell>
          <cell r="F1882" t="str">
            <v>UNIDADES</v>
          </cell>
        </row>
        <row r="1883">
          <cell r="A1883">
            <v>730551</v>
          </cell>
          <cell r="B1883" t="str">
            <v>Union EMT de 1/2"</v>
          </cell>
          <cell r="C1883">
            <v>396</v>
          </cell>
          <cell r="D1883">
            <v>594000</v>
          </cell>
          <cell r="E1883">
            <v>1500</v>
          </cell>
          <cell r="F1883" t="str">
            <v>UNIDADES</v>
          </cell>
        </row>
        <row r="1884">
          <cell r="A1884" t="str">
            <v>B200252</v>
          </cell>
          <cell r="B1884" t="str">
            <v>UNION EMT DE 2 1/2"</v>
          </cell>
          <cell r="C1884">
            <v>36</v>
          </cell>
          <cell r="D1884">
            <v>1333800</v>
          </cell>
          <cell r="E1884">
            <v>37050</v>
          </cell>
          <cell r="F1884" t="str">
            <v>UNIDADES</v>
          </cell>
        </row>
        <row r="1885">
          <cell r="A1885" t="str">
            <v>B200249</v>
          </cell>
          <cell r="B1885" t="str">
            <v>UNION EMT DE 3"</v>
          </cell>
          <cell r="C1885">
            <v>4</v>
          </cell>
          <cell r="D1885">
            <v>44200</v>
          </cell>
          <cell r="E1885">
            <v>11050</v>
          </cell>
          <cell r="F1885" t="str">
            <v>UNIDADES</v>
          </cell>
        </row>
        <row r="1886">
          <cell r="A1886">
            <v>730553</v>
          </cell>
          <cell r="B1886" t="str">
            <v>Union EMT DE 3/4"</v>
          </cell>
          <cell r="C1886">
            <v>419</v>
          </cell>
          <cell r="D1886">
            <v>326564.41000000003</v>
          </cell>
          <cell r="E1886">
            <v>779.3900000000001</v>
          </cell>
          <cell r="F1886" t="str">
            <v>UNIDADES</v>
          </cell>
        </row>
        <row r="1887">
          <cell r="A1887">
            <v>731909</v>
          </cell>
          <cell r="B1887" t="str">
            <v>Union En Cobre de 1 1/2"</v>
          </cell>
          <cell r="C1887">
            <v>12</v>
          </cell>
          <cell r="D1887">
            <v>94800</v>
          </cell>
          <cell r="E1887">
            <v>7900</v>
          </cell>
          <cell r="F1887" t="str">
            <v>UNIDADES</v>
          </cell>
        </row>
        <row r="1888">
          <cell r="A1888">
            <v>730536</v>
          </cell>
          <cell r="B1888" t="str">
            <v>Union En Cobre de 1"</v>
          </cell>
          <cell r="C1888">
            <v>28</v>
          </cell>
          <cell r="D1888">
            <v>56625.8</v>
          </cell>
          <cell r="E1888">
            <v>2022.3500000000001</v>
          </cell>
          <cell r="F1888" t="str">
            <v>UNIDADES</v>
          </cell>
        </row>
        <row r="1889">
          <cell r="A1889">
            <v>730534</v>
          </cell>
          <cell r="B1889" t="str">
            <v>Union En Cobre de 1/2"</v>
          </cell>
          <cell r="C1889">
            <v>46</v>
          </cell>
          <cell r="D1889">
            <v>30845.300000000003</v>
          </cell>
          <cell r="E1889">
            <v>670.55000000000007</v>
          </cell>
          <cell r="F1889" t="str">
            <v>UNIDADES</v>
          </cell>
        </row>
        <row r="1890">
          <cell r="A1890">
            <v>730535</v>
          </cell>
          <cell r="B1890" t="str">
            <v>Union En Cobre de 3/4"</v>
          </cell>
          <cell r="C1890">
            <v>133</v>
          </cell>
          <cell r="D1890">
            <v>151489.66</v>
          </cell>
          <cell r="E1890">
            <v>1139.02</v>
          </cell>
          <cell r="F1890" t="str">
            <v>UNIDADES</v>
          </cell>
        </row>
        <row r="1891">
          <cell r="A1891">
            <v>730533</v>
          </cell>
          <cell r="B1891" t="str">
            <v>Union En Cobre de 3/8"</v>
          </cell>
          <cell r="C1891">
            <v>35</v>
          </cell>
          <cell r="D1891">
            <v>19460</v>
          </cell>
          <cell r="E1891">
            <v>556</v>
          </cell>
          <cell r="F1891" t="str">
            <v>UNIDADES</v>
          </cell>
        </row>
        <row r="1892">
          <cell r="A1892" t="str">
            <v>B200358</v>
          </cell>
          <cell r="B1892" t="str">
            <v>UNION EN COBRE MIXTA R OSCADO  Y SOLDADO DE 5/8</v>
          </cell>
          <cell r="C1892">
            <v>1</v>
          </cell>
          <cell r="D1892">
            <v>9050</v>
          </cell>
          <cell r="E1892">
            <v>9050</v>
          </cell>
          <cell r="F1892" t="str">
            <v>UNIDADES</v>
          </cell>
        </row>
        <row r="1893">
          <cell r="A1893">
            <v>730568</v>
          </cell>
          <cell r="B1893" t="str">
            <v>Union Hierro d 3"</v>
          </cell>
          <cell r="C1893">
            <v>8</v>
          </cell>
          <cell r="D1893">
            <v>244000</v>
          </cell>
          <cell r="E1893">
            <v>30500</v>
          </cell>
          <cell r="F1893" t="str">
            <v>UNIDADES</v>
          </cell>
        </row>
        <row r="1894">
          <cell r="A1894">
            <v>850134</v>
          </cell>
          <cell r="B1894" t="str">
            <v>Union PVC 3/4</v>
          </cell>
          <cell r="C1894">
            <v>56</v>
          </cell>
          <cell r="D1894">
            <v>56000</v>
          </cell>
          <cell r="E1894">
            <v>1000</v>
          </cell>
          <cell r="F1894" t="str">
            <v>UNIDADES</v>
          </cell>
        </row>
        <row r="1895">
          <cell r="A1895">
            <v>730710</v>
          </cell>
          <cell r="B1895" t="str">
            <v>UNION RIGIDA O CUPLING 2" HD RANURADA</v>
          </cell>
          <cell r="C1895">
            <v>157</v>
          </cell>
          <cell r="D1895">
            <v>1350200</v>
          </cell>
          <cell r="E1895">
            <v>8600</v>
          </cell>
          <cell r="F1895" t="str">
            <v>UNIDADES</v>
          </cell>
        </row>
        <row r="1896">
          <cell r="A1896">
            <v>794185</v>
          </cell>
          <cell r="B1896" t="str">
            <v>Union Roscada de 1"</v>
          </cell>
          <cell r="C1896">
            <v>80</v>
          </cell>
          <cell r="D1896">
            <v>200000</v>
          </cell>
          <cell r="E1896">
            <v>2500</v>
          </cell>
          <cell r="F1896" t="str">
            <v>UNIDADES</v>
          </cell>
        </row>
        <row r="1897">
          <cell r="A1897">
            <v>730564</v>
          </cell>
          <cell r="B1897" t="str">
            <v>UnionCobre de 3"</v>
          </cell>
          <cell r="C1897">
            <v>3</v>
          </cell>
          <cell r="D1897">
            <v>321000</v>
          </cell>
          <cell r="E1897">
            <v>107000</v>
          </cell>
          <cell r="F1897" t="str">
            <v>UNIDADES</v>
          </cell>
        </row>
        <row r="1898">
          <cell r="A1898">
            <v>730566</v>
          </cell>
          <cell r="B1898" t="str">
            <v>Uniones Terminal TV</v>
          </cell>
          <cell r="C1898">
            <v>49</v>
          </cell>
          <cell r="D1898">
            <v>15001.35</v>
          </cell>
          <cell r="E1898">
            <v>306.15000000000003</v>
          </cell>
          <cell r="F1898" t="str">
            <v>UNIDADES</v>
          </cell>
        </row>
        <row r="1899">
          <cell r="A1899">
            <v>672296</v>
          </cell>
          <cell r="B1899" t="str">
            <v>Universal 3/4 Acero Carbon</v>
          </cell>
          <cell r="C1899">
            <v>19</v>
          </cell>
          <cell r="D1899">
            <v>134368</v>
          </cell>
          <cell r="E1899">
            <v>7072</v>
          </cell>
          <cell r="F1899" t="str">
            <v>UNIDADES</v>
          </cell>
        </row>
        <row r="1900">
          <cell r="A1900">
            <v>732264</v>
          </cell>
          <cell r="B1900" t="str">
            <v>Universal Cobre de 2" Soldar</v>
          </cell>
          <cell r="C1900">
            <v>7</v>
          </cell>
          <cell r="D1900">
            <v>360278.52</v>
          </cell>
          <cell r="E1900">
            <v>51468.36</v>
          </cell>
          <cell r="F1900" t="str">
            <v>UNIDADES</v>
          </cell>
        </row>
        <row r="1901">
          <cell r="A1901">
            <v>732272</v>
          </cell>
          <cell r="B1901" t="str">
            <v>Universal de 1 1/2" En Cobre</v>
          </cell>
          <cell r="C1901">
            <v>26</v>
          </cell>
          <cell r="D1901">
            <v>694513.56</v>
          </cell>
          <cell r="E1901">
            <v>26712.06</v>
          </cell>
          <cell r="F1901" t="str">
            <v>UNIDADES</v>
          </cell>
        </row>
        <row r="1902">
          <cell r="A1902">
            <v>750217</v>
          </cell>
          <cell r="B1902" t="str">
            <v>Universal de 1" en acero al carbon</v>
          </cell>
          <cell r="C1902">
            <v>10</v>
          </cell>
          <cell r="D1902">
            <v>65000</v>
          </cell>
          <cell r="E1902">
            <v>6500</v>
          </cell>
          <cell r="F1902" t="str">
            <v>UNIDADES</v>
          </cell>
        </row>
        <row r="1903">
          <cell r="A1903">
            <v>672106</v>
          </cell>
          <cell r="B1903" t="str">
            <v>Universal de 1/2 Acero Carbon</v>
          </cell>
          <cell r="C1903">
            <v>13</v>
          </cell>
          <cell r="D1903">
            <v>70200</v>
          </cell>
          <cell r="E1903">
            <v>5400</v>
          </cell>
          <cell r="F1903" t="str">
            <v>UNIDADES</v>
          </cell>
        </row>
        <row r="1904">
          <cell r="A1904">
            <v>752019</v>
          </cell>
          <cell r="B1904" t="str">
            <v>Universal de 1-1/2" x 150 psi</v>
          </cell>
          <cell r="C1904">
            <v>2</v>
          </cell>
          <cell r="D1904">
            <v>16000</v>
          </cell>
          <cell r="E1904">
            <v>8000</v>
          </cell>
          <cell r="F1904" t="str">
            <v>UNIDADES</v>
          </cell>
        </row>
        <row r="1905">
          <cell r="A1905">
            <v>752018</v>
          </cell>
          <cell r="B1905" t="str">
            <v>Universal de 1-1/4"</v>
          </cell>
          <cell r="C1905">
            <v>8</v>
          </cell>
          <cell r="D1905">
            <v>62400</v>
          </cell>
          <cell r="E1905">
            <v>7800</v>
          </cell>
          <cell r="F1905" t="str">
            <v>UNIDADES</v>
          </cell>
        </row>
        <row r="1906">
          <cell r="A1906">
            <v>752093</v>
          </cell>
          <cell r="B1906" t="str">
            <v>Universal de 2 1/2 en acero al carbón</v>
          </cell>
          <cell r="C1906">
            <v>1</v>
          </cell>
          <cell r="D1906">
            <v>37781</v>
          </cell>
          <cell r="E1906">
            <v>37781</v>
          </cell>
          <cell r="F1906" t="str">
            <v>UNIDADES</v>
          </cell>
        </row>
        <row r="1907">
          <cell r="A1907">
            <v>752020</v>
          </cell>
          <cell r="B1907" t="str">
            <v>Universal de 2" Acero al Carbon x 300 PSI</v>
          </cell>
          <cell r="C1907">
            <v>2</v>
          </cell>
          <cell r="D1907">
            <v>15800</v>
          </cell>
          <cell r="E1907">
            <v>7900</v>
          </cell>
          <cell r="F1907" t="str">
            <v>UNIDADES</v>
          </cell>
        </row>
        <row r="1908">
          <cell r="A1908" t="str">
            <v>B200290</v>
          </cell>
          <cell r="B1908" t="str">
            <v>UNIVERSAL EN ACERO DE 3"</v>
          </cell>
          <cell r="C1908">
            <v>1</v>
          </cell>
          <cell r="D1908">
            <v>50050</v>
          </cell>
          <cell r="E1908">
            <v>50050</v>
          </cell>
          <cell r="F1908" t="str">
            <v>UNIDADES</v>
          </cell>
        </row>
        <row r="1909">
          <cell r="A1909">
            <v>750218</v>
          </cell>
          <cell r="B1909" t="str">
            <v>Universal en bronce de 3"</v>
          </cell>
          <cell r="C1909">
            <v>4</v>
          </cell>
          <cell r="D1909">
            <v>202000</v>
          </cell>
          <cell r="E1909">
            <v>50500</v>
          </cell>
          <cell r="F1909" t="str">
            <v>UNIDADES</v>
          </cell>
        </row>
        <row r="1910">
          <cell r="A1910">
            <v>732268</v>
          </cell>
          <cell r="B1910" t="str">
            <v>Universal En Cobre de 1"</v>
          </cell>
          <cell r="C1910">
            <v>1</v>
          </cell>
          <cell r="D1910">
            <v>12296</v>
          </cell>
          <cell r="E1910">
            <v>12296</v>
          </cell>
          <cell r="F1910" t="str">
            <v>UNIDADES</v>
          </cell>
        </row>
        <row r="1911">
          <cell r="A1911" t="str">
            <v>B200278</v>
          </cell>
          <cell r="B1911" t="str">
            <v>UNIVERSAL EN COBRE DE 2 1/2"</v>
          </cell>
          <cell r="C1911">
            <v>1</v>
          </cell>
          <cell r="D1911">
            <v>17050</v>
          </cell>
          <cell r="E1911">
            <v>17050</v>
          </cell>
          <cell r="F1911" t="str">
            <v>UNIDADES</v>
          </cell>
        </row>
        <row r="1912">
          <cell r="A1912">
            <v>730576</v>
          </cell>
          <cell r="B1912" t="str">
            <v>Universal en Cobre de 2"</v>
          </cell>
          <cell r="C1912">
            <v>8</v>
          </cell>
          <cell r="D1912">
            <v>404000</v>
          </cell>
          <cell r="E1912">
            <v>50500</v>
          </cell>
          <cell r="F1912" t="str">
            <v>UNIDADES</v>
          </cell>
        </row>
        <row r="1913">
          <cell r="A1913">
            <v>732273</v>
          </cell>
          <cell r="B1913" t="str">
            <v>Universal En Cobre de 3/4"</v>
          </cell>
          <cell r="C1913">
            <v>58</v>
          </cell>
          <cell r="D1913">
            <v>365102.46</v>
          </cell>
          <cell r="E1913">
            <v>6294.8700000000008</v>
          </cell>
          <cell r="F1913" t="str">
            <v>UNIDADES</v>
          </cell>
        </row>
        <row r="1914">
          <cell r="A1914">
            <v>711821</v>
          </cell>
          <cell r="B1914" t="str">
            <v>UNIVERSAL EN PVC DE 1/2"</v>
          </cell>
          <cell r="C1914">
            <v>2</v>
          </cell>
          <cell r="D1914">
            <v>4480</v>
          </cell>
          <cell r="E1914">
            <v>2240</v>
          </cell>
          <cell r="F1914" t="str">
            <v>UNIDADES</v>
          </cell>
        </row>
        <row r="1915">
          <cell r="A1915">
            <v>732265</v>
          </cell>
          <cell r="B1915" t="str">
            <v>Universal Galv. d 3"</v>
          </cell>
          <cell r="C1915">
            <v>1</v>
          </cell>
          <cell r="D1915">
            <v>467703.60000000003</v>
          </cell>
          <cell r="E1915">
            <v>467703.60000000003</v>
          </cell>
          <cell r="F1915" t="str">
            <v>UNIDADES</v>
          </cell>
        </row>
        <row r="1916">
          <cell r="A1916">
            <v>730393</v>
          </cell>
          <cell r="B1916" t="str">
            <v>Val rociador K5,6 PEN 155°F/68° C SR Cr 1/2" TECHO</v>
          </cell>
          <cell r="C1916">
            <v>353</v>
          </cell>
          <cell r="D1916">
            <v>6051479</v>
          </cell>
          <cell r="E1916">
            <v>17143</v>
          </cell>
          <cell r="F1916" t="str">
            <v>UNIDADES</v>
          </cell>
        </row>
        <row r="1917">
          <cell r="A1917" t="str">
            <v>RM0004</v>
          </cell>
          <cell r="B1917" t="str">
            <v>VALES PARA MANTENIMIENTO NUMERADOS</v>
          </cell>
          <cell r="C1917">
            <v>258</v>
          </cell>
          <cell r="D1917">
            <v>638789.94000000006</v>
          </cell>
          <cell r="E1917">
            <v>2475.9300000000003</v>
          </cell>
          <cell r="F1917" t="str">
            <v>UNIDADES</v>
          </cell>
        </row>
        <row r="1918">
          <cell r="A1918">
            <v>730449</v>
          </cell>
          <cell r="B1918" t="str">
            <v>Valv. Cortina 1/2 BR Red White Pesada</v>
          </cell>
          <cell r="C1918">
            <v>1</v>
          </cell>
          <cell r="D1918">
            <v>17143</v>
          </cell>
          <cell r="E1918">
            <v>17143</v>
          </cell>
          <cell r="F1918" t="str">
            <v>UNIDADES</v>
          </cell>
        </row>
        <row r="1919">
          <cell r="A1919">
            <v>732822</v>
          </cell>
          <cell r="B1919" t="str">
            <v>VALVULA  REGULADORA DE FLUJO DE AGUA</v>
          </cell>
          <cell r="C1919">
            <v>4</v>
          </cell>
          <cell r="D1919">
            <v>600000</v>
          </cell>
          <cell r="E1919">
            <v>150000</v>
          </cell>
          <cell r="F1919" t="str">
            <v>UNIDADES</v>
          </cell>
        </row>
        <row r="1920">
          <cell r="A1920">
            <v>730685</v>
          </cell>
          <cell r="B1920" t="str">
            <v>Valvula 2 " presion  reductora</v>
          </cell>
          <cell r="C1920">
            <v>9</v>
          </cell>
          <cell r="D1920">
            <v>3953367</v>
          </cell>
          <cell r="E1920">
            <v>439263</v>
          </cell>
          <cell r="F1920" t="str">
            <v>UNIDADES</v>
          </cell>
        </row>
        <row r="1921">
          <cell r="A1921">
            <v>751936</v>
          </cell>
          <cell r="B1921" t="str">
            <v>Valvula Antivandalica</v>
          </cell>
          <cell r="C1921">
            <v>1</v>
          </cell>
          <cell r="D1921">
            <v>139549.34</v>
          </cell>
          <cell r="E1921">
            <v>139549.34</v>
          </cell>
          <cell r="F1921" t="str">
            <v>UNIDADES</v>
          </cell>
        </row>
        <row r="1922">
          <cell r="A1922">
            <v>752496</v>
          </cell>
          <cell r="B1922" t="str">
            <v>Valvula Bola Inox  de 3/4" x 1000 WOG</v>
          </cell>
          <cell r="C1922">
            <v>4</v>
          </cell>
          <cell r="D1922">
            <v>28285.68</v>
          </cell>
          <cell r="E1922">
            <v>7071.42</v>
          </cell>
          <cell r="F1922" t="str">
            <v>UNIDADES</v>
          </cell>
        </row>
        <row r="1923">
          <cell r="A1923">
            <v>752495</v>
          </cell>
          <cell r="B1923" t="str">
            <v>Valvula Bola Inox de 1"x 1000 WOG</v>
          </cell>
          <cell r="C1923">
            <v>7</v>
          </cell>
          <cell r="D1923">
            <v>472500</v>
          </cell>
          <cell r="E1923">
            <v>67500</v>
          </cell>
          <cell r="F1923" t="str">
            <v>UNIDADES</v>
          </cell>
        </row>
        <row r="1924">
          <cell r="A1924">
            <v>751904</v>
          </cell>
          <cell r="B1924" t="str">
            <v>Valvula Bronce Cortina de 1 1/4"</v>
          </cell>
          <cell r="C1924">
            <v>6</v>
          </cell>
          <cell r="D1924">
            <v>883633.74</v>
          </cell>
          <cell r="E1924">
            <v>147272.29</v>
          </cell>
          <cell r="F1924" t="str">
            <v>UNIDADES</v>
          </cell>
        </row>
        <row r="1925">
          <cell r="A1925">
            <v>710654</v>
          </cell>
          <cell r="B1925" t="str">
            <v>VALVULA CON VISOR DE FLUJO DE 11/4"</v>
          </cell>
          <cell r="C1925">
            <v>2</v>
          </cell>
          <cell r="D1925">
            <v>36000</v>
          </cell>
          <cell r="E1925">
            <v>18000</v>
          </cell>
          <cell r="F1925" t="str">
            <v>UNIDADES</v>
          </cell>
        </row>
        <row r="1926">
          <cell r="A1926">
            <v>751934</v>
          </cell>
          <cell r="B1926" t="str">
            <v>Valvula cortina  1" Agua fria</v>
          </cell>
          <cell r="C1926">
            <v>24</v>
          </cell>
          <cell r="D1926">
            <v>267433.44</v>
          </cell>
          <cell r="E1926">
            <v>11143.06</v>
          </cell>
          <cell r="F1926" t="str">
            <v>UNIDADES</v>
          </cell>
        </row>
        <row r="1927">
          <cell r="A1927">
            <v>751938</v>
          </cell>
          <cell r="B1927" t="str">
            <v>Valvula d Aire #1657 Rep.</v>
          </cell>
          <cell r="C1927">
            <v>2</v>
          </cell>
          <cell r="D1927">
            <v>11848.640000000001</v>
          </cell>
          <cell r="E1927">
            <v>5924.3200000000006</v>
          </cell>
          <cell r="F1927" t="str">
            <v>UNIDADES</v>
          </cell>
        </row>
        <row r="1928">
          <cell r="A1928">
            <v>751939</v>
          </cell>
          <cell r="B1928" t="str">
            <v>Valvula d Aire de 4 Vias</v>
          </cell>
          <cell r="C1928">
            <v>1</v>
          </cell>
          <cell r="D1928">
            <v>136027.21000000002</v>
          </cell>
          <cell r="E1928">
            <v>136027.21000000002</v>
          </cell>
          <cell r="F1928" t="str">
            <v>UNIDADES</v>
          </cell>
        </row>
        <row r="1929">
          <cell r="A1929">
            <v>751909</v>
          </cell>
          <cell r="B1929" t="str">
            <v>Valvula de 4" / 8 huecos x 150 WCB (PSI)</v>
          </cell>
          <cell r="C1929">
            <v>1</v>
          </cell>
          <cell r="D1929">
            <v>934000</v>
          </cell>
          <cell r="E1929">
            <v>934000</v>
          </cell>
          <cell r="F1929" t="str">
            <v>UNIDADES</v>
          </cell>
        </row>
        <row r="1930">
          <cell r="A1930">
            <v>770264</v>
          </cell>
          <cell r="B1930" t="str">
            <v>VALVULA DE ABASTO + MANGERA GRIVAL REF 967263331</v>
          </cell>
          <cell r="C1930">
            <v>6</v>
          </cell>
          <cell r="D1930">
            <v>101040</v>
          </cell>
          <cell r="E1930">
            <v>16840</v>
          </cell>
          <cell r="F1930" t="str">
            <v>UNIDADES</v>
          </cell>
        </row>
        <row r="1931">
          <cell r="A1931">
            <v>772256</v>
          </cell>
          <cell r="B1931" t="str">
            <v>Valvula de abasto de 1/2 Marca Gricol</v>
          </cell>
          <cell r="C1931">
            <v>57</v>
          </cell>
          <cell r="D1931">
            <v>959913.63</v>
          </cell>
          <cell r="E1931">
            <v>16840.59</v>
          </cell>
          <cell r="F1931" t="str">
            <v>UNIDADES</v>
          </cell>
        </row>
        <row r="1932">
          <cell r="A1932" t="str">
            <v>B200365</v>
          </cell>
          <cell r="B1932" t="str">
            <v>VALVULA DE AGUA WG-1  RAPIUD STEAM</v>
          </cell>
          <cell r="C1932">
            <v>2</v>
          </cell>
          <cell r="D1932">
            <v>28100</v>
          </cell>
          <cell r="E1932">
            <v>14050</v>
          </cell>
          <cell r="F1932" t="str">
            <v>UNIDADES</v>
          </cell>
        </row>
        <row r="1933">
          <cell r="A1933">
            <v>752117</v>
          </cell>
          <cell r="B1933" t="str">
            <v>VALVULA DE ALIVIO DE 1/2"  MARCA SARCO</v>
          </cell>
          <cell r="C1933">
            <v>1</v>
          </cell>
          <cell r="D1933">
            <v>80000</v>
          </cell>
          <cell r="E1933">
            <v>80000</v>
          </cell>
          <cell r="F1933" t="str">
            <v>UNIDADES</v>
          </cell>
        </row>
        <row r="1934">
          <cell r="A1934">
            <v>710653</v>
          </cell>
          <cell r="B1934" t="str">
            <v>VALVULA DE CORTINA EN BRONCE DE 3/4" X 300 PSI</v>
          </cell>
          <cell r="C1934">
            <v>3</v>
          </cell>
          <cell r="D1934">
            <v>409500</v>
          </cell>
          <cell r="E1934">
            <v>136500</v>
          </cell>
          <cell r="F1934" t="str">
            <v>UNIDADES</v>
          </cell>
        </row>
        <row r="1935">
          <cell r="A1935">
            <v>850206</v>
          </cell>
          <cell r="B1935" t="str">
            <v>VALVULA DE EXPANSION DANFOSS ECUALIZACION INTERNA PARA  R-404 Y R-507</v>
          </cell>
          <cell r="C1935">
            <v>1</v>
          </cell>
          <cell r="D1935">
            <v>180000</v>
          </cell>
          <cell r="E1935">
            <v>180000</v>
          </cell>
          <cell r="F1935" t="str">
            <v>UNIDADES</v>
          </cell>
        </row>
        <row r="1936">
          <cell r="A1936">
            <v>752524</v>
          </cell>
          <cell r="B1936" t="str">
            <v>VALVULA DE PISO REF. 00490906 MARCA DOCOL</v>
          </cell>
          <cell r="C1936">
            <v>3</v>
          </cell>
          <cell r="D1936">
            <v>1240200</v>
          </cell>
          <cell r="E1936">
            <v>413400</v>
          </cell>
          <cell r="F1936" t="str">
            <v>UNIDADES</v>
          </cell>
        </row>
        <row r="1937">
          <cell r="A1937" t="str">
            <v>B420773</v>
          </cell>
          <cell r="B1937" t="str">
            <v>Valvula descarga 51248-2</v>
          </cell>
          <cell r="C1937">
            <v>4</v>
          </cell>
          <cell r="D1937">
            <v>24000</v>
          </cell>
          <cell r="E1937">
            <v>6000</v>
          </cell>
          <cell r="F1937" t="str">
            <v>UNIDADES</v>
          </cell>
        </row>
        <row r="1938">
          <cell r="A1938" t="str">
            <v>B200523</v>
          </cell>
          <cell r="B1938" t="str">
            <v>VALVULA EVERLASTING 2"</v>
          </cell>
          <cell r="C1938">
            <v>2</v>
          </cell>
          <cell r="D1938">
            <v>1600000</v>
          </cell>
          <cell r="E1938">
            <v>800000</v>
          </cell>
          <cell r="F1938" t="str">
            <v>UNIDADES</v>
          </cell>
        </row>
        <row r="1939">
          <cell r="A1939">
            <v>751981</v>
          </cell>
          <cell r="B1939" t="str">
            <v>Valvula Globo de 1/2" x 150 psi</v>
          </cell>
          <cell r="C1939">
            <v>4</v>
          </cell>
          <cell r="D1939">
            <v>136620</v>
          </cell>
          <cell r="E1939">
            <v>34155</v>
          </cell>
          <cell r="F1939" t="str">
            <v>UNIDADES</v>
          </cell>
        </row>
        <row r="1940">
          <cell r="A1940">
            <v>850205</v>
          </cell>
          <cell r="B1940" t="str">
            <v>VALVULA NEUMATICA PARA PERCLORO DE 1"</v>
          </cell>
          <cell r="C1940">
            <v>1</v>
          </cell>
          <cell r="D1940">
            <v>628400</v>
          </cell>
          <cell r="E1940">
            <v>628400</v>
          </cell>
          <cell r="F1940" t="str">
            <v>UNIDADES</v>
          </cell>
        </row>
        <row r="1941">
          <cell r="A1941">
            <v>600324</v>
          </cell>
          <cell r="B1941" t="str">
            <v>VALVULA PARA GAS M1</v>
          </cell>
          <cell r="C1941">
            <v>30</v>
          </cell>
          <cell r="D1941">
            <v>265500</v>
          </cell>
          <cell r="E1941">
            <v>8850</v>
          </cell>
          <cell r="F1941" t="str">
            <v>UNIDADES</v>
          </cell>
        </row>
        <row r="1942">
          <cell r="A1942">
            <v>752545</v>
          </cell>
          <cell r="B1942" t="str">
            <v>Valvula Reductora de Presion de 3"</v>
          </cell>
          <cell r="C1942">
            <v>8</v>
          </cell>
          <cell r="D1942">
            <v>13827200</v>
          </cell>
          <cell r="E1942">
            <v>1728400</v>
          </cell>
          <cell r="F1942" t="str">
            <v>UNIDADES</v>
          </cell>
        </row>
        <row r="1943">
          <cell r="A1943" t="str">
            <v>B421839</v>
          </cell>
          <cell r="B1943" t="str">
            <v>Valvula Ref: V-11 CISELL</v>
          </cell>
          <cell r="C1943">
            <v>1</v>
          </cell>
          <cell r="D1943">
            <v>45000</v>
          </cell>
          <cell r="E1943">
            <v>45000</v>
          </cell>
          <cell r="F1943" t="str">
            <v>UNIDADES</v>
          </cell>
        </row>
        <row r="1944">
          <cell r="A1944">
            <v>751907</v>
          </cell>
          <cell r="B1944" t="str">
            <v>Valvula Reguladora de Presion de  1/2"</v>
          </cell>
          <cell r="C1944">
            <v>2</v>
          </cell>
          <cell r="D1944">
            <v>11310.32</v>
          </cell>
          <cell r="E1944">
            <v>5655.16</v>
          </cell>
          <cell r="F1944" t="str">
            <v>UNIDADES</v>
          </cell>
        </row>
        <row r="1945">
          <cell r="A1945">
            <v>710640</v>
          </cell>
          <cell r="B1945" t="str">
            <v>Valvula Reguladora de Presion de 3/4" Vapor</v>
          </cell>
          <cell r="C1945">
            <v>9</v>
          </cell>
          <cell r="D1945">
            <v>5130000</v>
          </cell>
          <cell r="E1945">
            <v>570000</v>
          </cell>
          <cell r="F1945" t="str">
            <v>UNIDADES</v>
          </cell>
        </row>
        <row r="1946">
          <cell r="A1946">
            <v>751908</v>
          </cell>
          <cell r="B1946" t="str">
            <v>Valvula Selenoide de 1/2"  6 watts 220*240 volts</v>
          </cell>
          <cell r="C1946">
            <v>1</v>
          </cell>
          <cell r="D1946">
            <v>312500</v>
          </cell>
          <cell r="E1946">
            <v>312500</v>
          </cell>
          <cell r="F1946" t="str">
            <v>UNIDADES</v>
          </cell>
        </row>
        <row r="1947">
          <cell r="A1947">
            <v>752074</v>
          </cell>
          <cell r="B1947" t="str">
            <v>Valvula solenoide 1"x220</v>
          </cell>
          <cell r="C1947">
            <v>2</v>
          </cell>
          <cell r="D1947">
            <v>5871400</v>
          </cell>
          <cell r="E1947">
            <v>2935700</v>
          </cell>
          <cell r="F1947" t="str">
            <v>UNIDADES</v>
          </cell>
        </row>
        <row r="1948">
          <cell r="A1948" t="str">
            <v>B200524</v>
          </cell>
          <cell r="B1948" t="str">
            <v>VALVULA SPIRAX SARCO DE  1 1/2" SIN PILOTO REDUCTORA</v>
          </cell>
          <cell r="C1948">
            <v>2</v>
          </cell>
          <cell r="D1948">
            <v>4000000</v>
          </cell>
          <cell r="E1948">
            <v>2000000</v>
          </cell>
          <cell r="F1948" t="str">
            <v>UNIDADES</v>
          </cell>
        </row>
        <row r="1949">
          <cell r="A1949">
            <v>421199</v>
          </cell>
          <cell r="B1949" t="str">
            <v>Valvula Termostatica Vapor Caldera</v>
          </cell>
          <cell r="C1949">
            <v>1</v>
          </cell>
          <cell r="D1949">
            <v>80000</v>
          </cell>
          <cell r="E1949">
            <v>80000</v>
          </cell>
          <cell r="F1949" t="str">
            <v>UNIDADES</v>
          </cell>
        </row>
        <row r="1950">
          <cell r="A1950">
            <v>850173</v>
          </cell>
          <cell r="B1950" t="str">
            <v>Valvula Tipo Bola Agua Caliente 3/4"</v>
          </cell>
          <cell r="C1950">
            <v>5</v>
          </cell>
          <cell r="D1950">
            <v>170000</v>
          </cell>
          <cell r="E1950">
            <v>34000</v>
          </cell>
          <cell r="F1950" t="str">
            <v>UNIDADES</v>
          </cell>
        </row>
        <row r="1951">
          <cell r="A1951">
            <v>751911</v>
          </cell>
          <cell r="B1951" t="str">
            <v>VALVULA TIPO CORTINA EN BRONCE 3" X 150PSI</v>
          </cell>
          <cell r="C1951">
            <v>1</v>
          </cell>
          <cell r="D1951">
            <v>442800</v>
          </cell>
          <cell r="E1951">
            <v>442800</v>
          </cell>
          <cell r="F1951" t="str">
            <v>UNIDADES</v>
          </cell>
        </row>
        <row r="1952">
          <cell r="A1952">
            <v>850174</v>
          </cell>
          <cell r="B1952" t="str">
            <v>Valvula Tipo Gusanillo  De 3/4"</v>
          </cell>
          <cell r="C1952">
            <v>11</v>
          </cell>
          <cell r="D1952">
            <v>22000</v>
          </cell>
          <cell r="E1952">
            <v>2000</v>
          </cell>
          <cell r="F1952" t="str">
            <v>UNIDADES</v>
          </cell>
        </row>
        <row r="1953">
          <cell r="A1953" t="str">
            <v>B421365</v>
          </cell>
          <cell r="B1953" t="str">
            <v>Valvula.Maq.Lav.Valet 133</v>
          </cell>
          <cell r="C1953">
            <v>2</v>
          </cell>
          <cell r="D1953">
            <v>530000</v>
          </cell>
          <cell r="E1953">
            <v>265000</v>
          </cell>
          <cell r="F1953" t="str">
            <v>UNIDADES</v>
          </cell>
        </row>
        <row r="1954">
          <cell r="A1954">
            <v>751910</v>
          </cell>
          <cell r="B1954" t="str">
            <v>ValvulaBolaBronce 1 1/4"</v>
          </cell>
          <cell r="C1954">
            <v>3</v>
          </cell>
          <cell r="D1954">
            <v>42000</v>
          </cell>
          <cell r="E1954">
            <v>14000</v>
          </cell>
          <cell r="F1954" t="str">
            <v>UNIDADES</v>
          </cell>
        </row>
        <row r="1955">
          <cell r="A1955">
            <v>810146</v>
          </cell>
          <cell r="B1955" t="str">
            <v>ValvulaEmpaque PA100009-1</v>
          </cell>
          <cell r="C1955">
            <v>3</v>
          </cell>
          <cell r="D1955">
            <v>33420</v>
          </cell>
          <cell r="E1955">
            <v>11140</v>
          </cell>
          <cell r="F1955" t="str">
            <v>UNIDADES</v>
          </cell>
        </row>
        <row r="1956">
          <cell r="A1956" t="str">
            <v>SHO137</v>
          </cell>
          <cell r="B1956" t="str">
            <v>VANITY KIT  DIVERSAS</v>
          </cell>
          <cell r="C1956">
            <v>580</v>
          </cell>
          <cell r="D1956">
            <v>256360</v>
          </cell>
          <cell r="E1956">
            <v>442</v>
          </cell>
          <cell r="F1956" t="str">
            <v>UNIDADES</v>
          </cell>
        </row>
        <row r="1957">
          <cell r="A1957">
            <v>330251</v>
          </cell>
          <cell r="B1957" t="str">
            <v>Varilla Enrroscada de 1/2 x 3 mts</v>
          </cell>
          <cell r="C1957">
            <v>12</v>
          </cell>
          <cell r="D1957">
            <v>540000</v>
          </cell>
          <cell r="E1957">
            <v>45000</v>
          </cell>
          <cell r="F1957" t="str">
            <v>UNIDADES</v>
          </cell>
        </row>
        <row r="1958">
          <cell r="A1958" t="str">
            <v>B421379</v>
          </cell>
          <cell r="B1958" t="str">
            <v>Varilla Separadora #52454</v>
          </cell>
          <cell r="C1958">
            <v>4</v>
          </cell>
          <cell r="D1958">
            <v>804</v>
          </cell>
          <cell r="E1958">
            <v>201</v>
          </cell>
          <cell r="F1958" t="str">
            <v>UNIDADES</v>
          </cell>
        </row>
        <row r="1959">
          <cell r="A1959" t="str">
            <v>SDC118</v>
          </cell>
          <cell r="B1959" t="str">
            <v>VASO 12 ONZ BEBIDA CALIENTE CON TAPA</v>
          </cell>
          <cell r="C1959">
            <v>15100</v>
          </cell>
          <cell r="D1959">
            <v>2265000</v>
          </cell>
          <cell r="E1959">
            <v>150</v>
          </cell>
          <cell r="F1959" t="str">
            <v>UNIDADES</v>
          </cell>
        </row>
        <row r="1960">
          <cell r="A1960" t="str">
            <v>SDC032</v>
          </cell>
          <cell r="B1960" t="str">
            <v>VASO 16 ONZ CASINOS DESECHABLE</v>
          </cell>
          <cell r="C1960">
            <v>900</v>
          </cell>
          <cell r="D1960">
            <v>77994</v>
          </cell>
          <cell r="E1960">
            <v>86.66</v>
          </cell>
          <cell r="F1960" t="str">
            <v>UNIDADES</v>
          </cell>
        </row>
        <row r="1961">
          <cell r="A1961" t="str">
            <v>SDC033</v>
          </cell>
          <cell r="B1961" t="str">
            <v>VASO 4 ONZ CASINOS  PUBLICITARIO</v>
          </cell>
          <cell r="C1961">
            <v>4880</v>
          </cell>
          <cell r="D1961">
            <v>424560</v>
          </cell>
          <cell r="E1961">
            <v>87</v>
          </cell>
          <cell r="F1961" t="str">
            <v>UNIDADES</v>
          </cell>
        </row>
        <row r="1962">
          <cell r="A1962" t="str">
            <v>SDC100</v>
          </cell>
          <cell r="B1962" t="str">
            <v>VASO 7 ONZ  CATERING INST BEBIDAS CALIENTES 270 GR PE1</v>
          </cell>
          <cell r="C1962">
            <v>157</v>
          </cell>
          <cell r="D1962">
            <v>800700</v>
          </cell>
          <cell r="E1962">
            <v>5100</v>
          </cell>
          <cell r="F1962" t="str">
            <v>UNIDADES</v>
          </cell>
        </row>
        <row r="1963">
          <cell r="A1963" t="str">
            <v>SDC138</v>
          </cell>
          <cell r="B1963" t="str">
            <v>VASO 7 ONZAS CARTON BLANCO LOGO AMBIENTES</v>
          </cell>
          <cell r="C1963">
            <v>230</v>
          </cell>
          <cell r="D1963">
            <v>1237400</v>
          </cell>
          <cell r="E1963">
            <v>5380</v>
          </cell>
          <cell r="F1963" t="str">
            <v>UNIDADES</v>
          </cell>
        </row>
        <row r="1964">
          <cell r="A1964" t="str">
            <v>SDC035</v>
          </cell>
          <cell r="B1964" t="str">
            <v>VASO 9 ONZAS CASINOS TRANSP</v>
          </cell>
          <cell r="C1964">
            <v>502</v>
          </cell>
          <cell r="D1964">
            <v>1079300</v>
          </cell>
          <cell r="E1964">
            <v>2150</v>
          </cell>
          <cell r="F1964" t="str">
            <v>UNIDADES</v>
          </cell>
        </row>
        <row r="1965">
          <cell r="A1965" t="str">
            <v>SDC040</v>
          </cell>
          <cell r="B1965" t="str">
            <v>VASO DESECHABLE 10 ONZ</v>
          </cell>
          <cell r="C1965">
            <v>150</v>
          </cell>
          <cell r="D1965">
            <v>6865.5</v>
          </cell>
          <cell r="E1965">
            <v>45.77</v>
          </cell>
          <cell r="F1965" t="str">
            <v>UNIDADES</v>
          </cell>
        </row>
        <row r="1966">
          <cell r="A1966" t="str">
            <v>SDC056</v>
          </cell>
          <cell r="B1966" t="str">
            <v>VASO DESECHABLE 12 ONZAS TRANSPARENTE</v>
          </cell>
          <cell r="C1966">
            <v>2380</v>
          </cell>
          <cell r="D1966">
            <v>571722</v>
          </cell>
          <cell r="E1966">
            <v>240.21932773109245</v>
          </cell>
          <cell r="F1966" t="str">
            <v>UNIDADES</v>
          </cell>
        </row>
        <row r="1967">
          <cell r="A1967" t="str">
            <v>SDC039</v>
          </cell>
          <cell r="B1967" t="str">
            <v>VASO ICOPOR  8 ONZAS.</v>
          </cell>
          <cell r="C1967">
            <v>280</v>
          </cell>
          <cell r="D1967">
            <v>38634.400000000001</v>
          </cell>
          <cell r="E1967">
            <v>137.98000000000002</v>
          </cell>
          <cell r="F1967" t="str">
            <v>UNIDADES</v>
          </cell>
        </row>
        <row r="1968">
          <cell r="A1968" t="str">
            <v>LC0012</v>
          </cell>
          <cell r="B1968" t="str">
            <v>VASO LISO HABITACIONES</v>
          </cell>
          <cell r="C1968">
            <v>1273</v>
          </cell>
          <cell r="D1968">
            <v>2664707.25</v>
          </cell>
          <cell r="E1968">
            <v>2093.25</v>
          </cell>
          <cell r="F1968" t="str">
            <v>UNIDADES</v>
          </cell>
        </row>
        <row r="1969">
          <cell r="A1969" t="str">
            <v>B420881</v>
          </cell>
          <cell r="B1969" t="str">
            <v>Vaso Vidrio Licuadora Oster</v>
          </cell>
          <cell r="C1969">
            <v>1</v>
          </cell>
          <cell r="D1969">
            <v>96908</v>
          </cell>
          <cell r="E1969">
            <v>96908</v>
          </cell>
          <cell r="F1969" t="str">
            <v>UNIDADES</v>
          </cell>
        </row>
        <row r="1970">
          <cell r="A1970" t="str">
            <v>LC0006</v>
          </cell>
          <cell r="B1970" t="str">
            <v>VASO WHISKY O AGUA</v>
          </cell>
          <cell r="C1970">
            <v>49</v>
          </cell>
          <cell r="D1970">
            <v>98000</v>
          </cell>
          <cell r="E1970">
            <v>2000</v>
          </cell>
          <cell r="F1970" t="str">
            <v>UNIDADES</v>
          </cell>
        </row>
        <row r="1971">
          <cell r="A1971" t="str">
            <v>SDC042</v>
          </cell>
          <cell r="B1971" t="str">
            <v>VASOS DESECHABLES 3.5 ONZ</v>
          </cell>
          <cell r="C1971">
            <v>100</v>
          </cell>
          <cell r="D1971">
            <v>140000</v>
          </cell>
          <cell r="E1971">
            <v>1400</v>
          </cell>
          <cell r="F1971" t="str">
            <v>UNIDADES</v>
          </cell>
        </row>
        <row r="1972">
          <cell r="A1972" t="str">
            <v>B420413</v>
          </cell>
          <cell r="B1972" t="str">
            <v>Vastago d Valvula A-27451</v>
          </cell>
          <cell r="C1972">
            <v>1</v>
          </cell>
          <cell r="D1972">
            <v>62900</v>
          </cell>
          <cell r="E1972">
            <v>62900</v>
          </cell>
          <cell r="F1972" t="str">
            <v>UNIDADES</v>
          </cell>
        </row>
        <row r="1973">
          <cell r="A1973" t="str">
            <v>B420800</v>
          </cell>
          <cell r="B1973" t="str">
            <v>Vastago de Valvula FV-103</v>
          </cell>
          <cell r="C1973">
            <v>2</v>
          </cell>
          <cell r="D1973">
            <v>1060</v>
          </cell>
          <cell r="E1973">
            <v>530</v>
          </cell>
          <cell r="F1973" t="str">
            <v>UNIDADES</v>
          </cell>
        </row>
        <row r="1974">
          <cell r="A1974">
            <v>100006</v>
          </cell>
          <cell r="B1974" t="str">
            <v>Vastago mezclador Delta</v>
          </cell>
          <cell r="C1974">
            <v>19</v>
          </cell>
          <cell r="D1974">
            <v>351975</v>
          </cell>
          <cell r="E1974">
            <v>18525</v>
          </cell>
          <cell r="F1974" t="str">
            <v>UNIDADES</v>
          </cell>
        </row>
        <row r="1975">
          <cell r="A1975">
            <v>101085</v>
          </cell>
          <cell r="B1975" t="str">
            <v>Vastago p mezc delta unio</v>
          </cell>
          <cell r="C1975">
            <v>4</v>
          </cell>
          <cell r="D1975">
            <v>5500</v>
          </cell>
          <cell r="E1975">
            <v>1375</v>
          </cell>
          <cell r="F1975" t="str">
            <v>UNIDADES</v>
          </cell>
        </row>
        <row r="1976">
          <cell r="A1976">
            <v>591431</v>
          </cell>
          <cell r="B1976" t="str">
            <v>Ventilador de Bomba de Circulacion de 0 215 marca WEG</v>
          </cell>
          <cell r="C1976">
            <v>3</v>
          </cell>
          <cell r="D1976">
            <v>22500</v>
          </cell>
          <cell r="E1976">
            <v>7500</v>
          </cell>
          <cell r="F1976" t="str">
            <v>UNIDADES</v>
          </cell>
        </row>
        <row r="1977">
          <cell r="A1977">
            <v>793120</v>
          </cell>
          <cell r="B1977" t="str">
            <v>Ventilador para motor SIEMENS</v>
          </cell>
          <cell r="C1977">
            <v>1</v>
          </cell>
          <cell r="D1977">
            <v>93100</v>
          </cell>
          <cell r="E1977">
            <v>93100</v>
          </cell>
          <cell r="F1977" t="str">
            <v>UNIDADES</v>
          </cell>
        </row>
        <row r="1978">
          <cell r="A1978" t="str">
            <v>B20550</v>
          </cell>
          <cell r="B1978" t="str">
            <v>Vidrio PYREX de 4"</v>
          </cell>
          <cell r="C1978">
            <v>4</v>
          </cell>
          <cell r="D1978">
            <v>13360</v>
          </cell>
          <cell r="E1978">
            <v>3340</v>
          </cell>
          <cell r="F1978" t="str">
            <v>UNIDADES</v>
          </cell>
        </row>
        <row r="1979">
          <cell r="A1979" t="str">
            <v>SPI048</v>
          </cell>
          <cell r="B1979" t="str">
            <v>Vinilo Roja Fiesta</v>
          </cell>
          <cell r="C1979">
            <v>51</v>
          </cell>
          <cell r="D1979">
            <v>2556218.4300000002</v>
          </cell>
          <cell r="E1979">
            <v>50121.93</v>
          </cell>
          <cell r="F1979" t="str">
            <v>GALONES</v>
          </cell>
        </row>
        <row r="1980">
          <cell r="A1980" t="str">
            <v>SPI038</v>
          </cell>
          <cell r="B1980" t="str">
            <v>Viniltex Amarillo Ocre</v>
          </cell>
          <cell r="C1980">
            <v>13</v>
          </cell>
          <cell r="D1980">
            <v>527774</v>
          </cell>
          <cell r="E1980">
            <v>40598</v>
          </cell>
          <cell r="F1980" t="str">
            <v>GALONES</v>
          </cell>
        </row>
        <row r="1981">
          <cell r="A1981">
            <v>250602</v>
          </cell>
          <cell r="B1981" t="str">
            <v>Viniltex Blanco</v>
          </cell>
          <cell r="C1981">
            <v>14</v>
          </cell>
          <cell r="D1981">
            <v>2522705.64</v>
          </cell>
          <cell r="E1981">
            <v>180193.26</v>
          </cell>
          <cell r="F1981" t="str">
            <v>CUÐETE</v>
          </cell>
        </row>
        <row r="1982">
          <cell r="A1982" t="str">
            <v>SPI040</v>
          </cell>
          <cell r="B1982" t="str">
            <v>Viniltex Blanco Ref:1501</v>
          </cell>
          <cell r="C1982">
            <v>10</v>
          </cell>
          <cell r="D1982">
            <v>2026890</v>
          </cell>
          <cell r="E1982">
            <v>202689</v>
          </cell>
          <cell r="F1982" t="str">
            <v>GALONES</v>
          </cell>
        </row>
        <row r="1983">
          <cell r="A1983">
            <v>251613</v>
          </cell>
          <cell r="B1983" t="str">
            <v>Viniltex Ocre Pintuco</v>
          </cell>
          <cell r="C1983">
            <v>4</v>
          </cell>
          <cell r="D1983">
            <v>183200</v>
          </cell>
          <cell r="E1983">
            <v>45800</v>
          </cell>
          <cell r="F1983" t="str">
            <v>GALONES</v>
          </cell>
        </row>
        <row r="1984">
          <cell r="A1984" t="str">
            <v>SDC043</v>
          </cell>
          <cell r="B1984" t="str">
            <v>VINIPEL</v>
          </cell>
          <cell r="C1984">
            <v>2</v>
          </cell>
          <cell r="D1984">
            <v>109688.66</v>
          </cell>
          <cell r="E1984">
            <v>54844.33</v>
          </cell>
          <cell r="F1984" t="str">
            <v>ROLLO</v>
          </cell>
        </row>
        <row r="1985">
          <cell r="A1985" t="str">
            <v>SPI043</v>
          </cell>
          <cell r="B1985" t="str">
            <v>Vinitex Azul Marino</v>
          </cell>
          <cell r="C1985">
            <v>18</v>
          </cell>
          <cell r="D1985">
            <v>2067120</v>
          </cell>
          <cell r="E1985">
            <v>114840</v>
          </cell>
          <cell r="F1985" t="str">
            <v>GALONES</v>
          </cell>
        </row>
        <row r="1986">
          <cell r="A1986" t="str">
            <v>HH0054</v>
          </cell>
          <cell r="B1986" t="str">
            <v>VOLANTES SERVICIO CAMARERA</v>
          </cell>
          <cell r="C1986">
            <v>3750</v>
          </cell>
          <cell r="D1986">
            <v>289987.5</v>
          </cell>
          <cell r="E1986">
            <v>77.33</v>
          </cell>
          <cell r="F1986" t="str">
            <v>UNIDADES</v>
          </cell>
        </row>
        <row r="1987">
          <cell r="A1987">
            <v>251620</v>
          </cell>
          <cell r="B1987" t="str">
            <v>Wash Primer Componente  "A"</v>
          </cell>
          <cell r="C1987">
            <v>12</v>
          </cell>
          <cell r="D1987">
            <v>200688</v>
          </cell>
          <cell r="E1987">
            <v>16724</v>
          </cell>
          <cell r="F1987" t="str">
            <v>UNIDADES</v>
          </cell>
        </row>
        <row r="1988">
          <cell r="A1988">
            <v>251618</v>
          </cell>
          <cell r="B1988" t="str">
            <v>WASH PRIMER COMPONENTE B</v>
          </cell>
          <cell r="C1988">
            <v>8</v>
          </cell>
          <cell r="D1988">
            <v>381600</v>
          </cell>
          <cell r="E1988">
            <v>47700</v>
          </cell>
          <cell r="F1988" t="str">
            <v>CUÐETE</v>
          </cell>
        </row>
        <row r="1989">
          <cell r="A1989" t="str">
            <v>ACC112</v>
          </cell>
          <cell r="B1989" t="str">
            <v>WD-40 AEROSOL MULTIUSOS 382 ML</v>
          </cell>
          <cell r="C1989">
            <v>10</v>
          </cell>
          <cell r="D1989">
            <v>215000</v>
          </cell>
          <cell r="E1989">
            <v>21500</v>
          </cell>
          <cell r="F1989" t="str">
            <v>UNIDADES</v>
          </cell>
        </row>
        <row r="1990">
          <cell r="A1990">
            <v>730311</v>
          </cell>
          <cell r="B1990" t="str">
            <v>Yee Para Vapor d  1"</v>
          </cell>
          <cell r="C1990">
            <v>13</v>
          </cell>
          <cell r="D1990">
            <v>97500</v>
          </cell>
          <cell r="E1990">
            <v>7500</v>
          </cell>
          <cell r="F1990" t="str">
            <v>UNIDADES</v>
          </cell>
        </row>
        <row r="1991">
          <cell r="A1991">
            <v>730347</v>
          </cell>
          <cell r="B1991" t="str">
            <v>Yee Para Vapor d 3/8"</v>
          </cell>
          <cell r="C1991">
            <v>1</v>
          </cell>
          <cell r="D1991">
            <v>2500</v>
          </cell>
          <cell r="E1991">
            <v>2500</v>
          </cell>
          <cell r="F1991" t="str">
            <v>UNIDADES</v>
          </cell>
        </row>
        <row r="1992">
          <cell r="A1992">
            <v>752429</v>
          </cell>
          <cell r="B1992" t="str">
            <v>Yees Galv. d 1"</v>
          </cell>
          <cell r="C1992">
            <v>2</v>
          </cell>
          <cell r="D1992">
            <v>14712</v>
          </cell>
          <cell r="E1992">
            <v>7356</v>
          </cell>
          <cell r="F1992" t="str">
            <v>UNIDADES</v>
          </cell>
        </row>
        <row r="1993">
          <cell r="A1993" t="str">
            <v>LA1902</v>
          </cell>
          <cell r="B1993" t="str">
            <v xml:space="preserve">AGUA CORPORATIVA </v>
          </cell>
          <cell r="E1993">
            <v>750</v>
          </cell>
          <cell r="F1993" t="str">
            <v>UNIDADES</v>
          </cell>
        </row>
        <row r="1994">
          <cell r="A1994" t="str">
            <v>SLA025</v>
          </cell>
          <cell r="B1994" t="str">
            <v>JABON DESENGRASANTE TINA</v>
          </cell>
          <cell r="E1994">
            <v>1016026</v>
          </cell>
          <cell r="F1994" t="str">
            <v>Cuñete</v>
          </cell>
        </row>
        <row r="1995">
          <cell r="A1995">
            <v>795511</v>
          </cell>
          <cell r="B1995" t="str">
            <v xml:space="preserve">LIMPIADOR PINO </v>
          </cell>
          <cell r="E1995">
            <v>124990</v>
          </cell>
          <cell r="F1995" t="str">
            <v xml:space="preserve">CUÑETE </v>
          </cell>
        </row>
        <row r="1996">
          <cell r="A1996" t="str">
            <v>CGH011</v>
          </cell>
          <cell r="B1996" t="str">
            <v>REMOVEDOR</v>
          </cell>
          <cell r="E1996">
            <v>201285</v>
          </cell>
          <cell r="F1996" t="str">
            <v>CUÑETE</v>
          </cell>
        </row>
        <row r="1997">
          <cell r="A1997" t="str">
            <v>SLA1082</v>
          </cell>
          <cell r="B1997" t="str">
            <v>GLOWSTEN NARANGELO</v>
          </cell>
          <cell r="E1997">
            <v>20906</v>
          </cell>
          <cell r="F1997" t="str">
            <v>UNIDADES</v>
          </cell>
        </row>
        <row r="1998">
          <cell r="A1998" t="str">
            <v>SPP018</v>
          </cell>
          <cell r="B1998" t="str">
            <v>BOLSA PLASTICA 100M X 70 M</v>
          </cell>
          <cell r="E1998">
            <v>350</v>
          </cell>
          <cell r="F1998" t="str">
            <v>UNIDADES</v>
          </cell>
        </row>
        <row r="1999">
          <cell r="A1999" t="str">
            <v>SPP080</v>
          </cell>
          <cell r="B1999" t="str">
            <v>BOLSA MEDIANA AZUL 60X90</v>
          </cell>
          <cell r="E1999">
            <v>280</v>
          </cell>
          <cell r="F1999" t="str">
            <v>UNIDADES</v>
          </cell>
        </row>
        <row r="2000">
          <cell r="A2000" t="str">
            <v>SPP003</v>
          </cell>
          <cell r="B2000" t="str">
            <v>BOLSA NEGRA 70X100 PLASTICA</v>
          </cell>
          <cell r="E2000">
            <v>330</v>
          </cell>
          <cell r="F2000" t="str">
            <v>UNIDADES</v>
          </cell>
        </row>
        <row r="2001">
          <cell r="A2001" t="str">
            <v>CGH005</v>
          </cell>
          <cell r="B2001" t="str">
            <v>LIMPIA VIDRIOS</v>
          </cell>
          <cell r="E2001">
            <v>39000</v>
          </cell>
          <cell r="F2001" t="str">
            <v>CUÑETE</v>
          </cell>
        </row>
        <row r="2002">
          <cell r="A2002" t="str">
            <v>CGH014</v>
          </cell>
          <cell r="B2002" t="str">
            <v>PAD BRILLA MARMOL</v>
          </cell>
          <cell r="E2002">
            <v>18000</v>
          </cell>
        </row>
        <row r="2003">
          <cell r="A2003">
            <v>22</v>
          </cell>
          <cell r="B2003" t="str">
            <v>JABON TINAS 20 LITROS</v>
          </cell>
          <cell r="E2003">
            <v>197588</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7"/>
  <sheetViews>
    <sheetView tabSelected="1" workbookViewId="0">
      <selection activeCell="C6" sqref="C6"/>
    </sheetView>
  </sheetViews>
  <sheetFormatPr baseColWidth="10" defaultColWidth="9.140625" defaultRowHeight="15" x14ac:dyDescent="0.25"/>
  <cols>
    <col min="1" max="1" width="37.5703125" style="35" customWidth="1"/>
    <col min="2" max="2" width="21.85546875" style="35" customWidth="1"/>
    <col min="3" max="3" width="43.42578125" style="58" customWidth="1"/>
    <col min="4" max="4" width="31.42578125" style="35" customWidth="1"/>
    <col min="5" max="5" width="29.42578125" style="35" customWidth="1"/>
    <col min="6" max="6" width="21.7109375" style="31" hidden="1" customWidth="1"/>
    <col min="7" max="9" width="0" style="31" hidden="1" customWidth="1"/>
    <col min="10" max="16384" width="9.140625" style="31"/>
  </cols>
  <sheetData>
    <row r="1" spans="1:8" x14ac:dyDescent="0.25">
      <c r="A1" s="28" t="s">
        <v>0</v>
      </c>
      <c r="B1" s="29"/>
      <c r="C1" s="29"/>
      <c r="D1" s="29"/>
      <c r="E1" s="30"/>
    </row>
    <row r="2" spans="1:8" x14ac:dyDescent="0.25">
      <c r="A2" s="32" t="s">
        <v>1</v>
      </c>
      <c r="B2" s="33"/>
      <c r="C2" s="33"/>
      <c r="D2" s="33"/>
      <c r="E2" s="34"/>
    </row>
    <row r="3" spans="1:8" x14ac:dyDescent="0.25">
      <c r="A3" s="32" t="s">
        <v>802</v>
      </c>
      <c r="B3" s="33"/>
      <c r="C3" s="33"/>
      <c r="D3" s="33"/>
      <c r="E3" s="34"/>
      <c r="F3" s="35" t="s">
        <v>346</v>
      </c>
      <c r="H3" s="36"/>
    </row>
    <row r="4" spans="1:8" x14ac:dyDescent="0.25">
      <c r="A4" s="37"/>
      <c r="B4" s="38"/>
      <c r="C4" s="38"/>
      <c r="D4" s="38"/>
      <c r="E4" s="39"/>
      <c r="F4" s="35"/>
      <c r="H4" s="36"/>
    </row>
    <row r="5" spans="1:8" ht="60.75" customHeight="1" x14ac:dyDescent="0.25">
      <c r="A5" s="40" t="s">
        <v>3</v>
      </c>
      <c r="B5" s="41" t="s">
        <v>4</v>
      </c>
      <c r="C5" s="42" t="s">
        <v>5</v>
      </c>
      <c r="D5" s="42" t="s">
        <v>6</v>
      </c>
      <c r="E5" s="43" t="s">
        <v>706</v>
      </c>
      <c r="F5" s="44"/>
    </row>
    <row r="6" spans="1:8" x14ac:dyDescent="0.25">
      <c r="A6" s="1" t="s">
        <v>116</v>
      </c>
      <c r="B6" s="1" t="s">
        <v>187</v>
      </c>
      <c r="C6" s="2" t="s">
        <v>188</v>
      </c>
      <c r="D6" s="1" t="s">
        <v>87</v>
      </c>
      <c r="E6" s="1">
        <v>50</v>
      </c>
      <c r="F6" s="45"/>
    </row>
    <row r="7" spans="1:8" x14ac:dyDescent="0.25">
      <c r="A7" s="1" t="s">
        <v>116</v>
      </c>
      <c r="B7" s="1"/>
      <c r="C7" s="2" t="s">
        <v>749</v>
      </c>
      <c r="D7" s="1" t="s">
        <v>750</v>
      </c>
      <c r="E7" s="1">
        <v>20</v>
      </c>
      <c r="H7" s="31">
        <f>20+2+3+5+2</f>
        <v>32</v>
      </c>
    </row>
    <row r="8" spans="1:8" x14ac:dyDescent="0.25">
      <c r="A8" s="1" t="s">
        <v>337</v>
      </c>
      <c r="B8" s="1"/>
      <c r="C8" s="2" t="s">
        <v>338</v>
      </c>
      <c r="D8" s="1" t="s">
        <v>87</v>
      </c>
      <c r="E8" s="1">
        <v>2</v>
      </c>
    </row>
    <row r="9" spans="1:8" x14ac:dyDescent="0.25">
      <c r="A9" s="1" t="s">
        <v>337</v>
      </c>
      <c r="B9" s="1"/>
      <c r="C9" s="2" t="s">
        <v>339</v>
      </c>
      <c r="D9" s="1" t="s">
        <v>87</v>
      </c>
      <c r="E9" s="1">
        <v>2</v>
      </c>
    </row>
    <row r="10" spans="1:8" ht="15.75" thickBot="1" x14ac:dyDescent="0.3">
      <c r="A10" s="6" t="s">
        <v>337</v>
      </c>
      <c r="B10" s="6"/>
      <c r="C10" s="3" t="s">
        <v>340</v>
      </c>
      <c r="D10" s="6" t="s">
        <v>81</v>
      </c>
      <c r="E10" s="6">
        <v>2</v>
      </c>
    </row>
    <row r="11" spans="1:8" x14ac:dyDescent="0.25">
      <c r="A11" s="12" t="s">
        <v>710</v>
      </c>
      <c r="B11" s="67" t="s">
        <v>573</v>
      </c>
      <c r="C11" s="64" t="s">
        <v>707</v>
      </c>
      <c r="D11" s="67" t="s">
        <v>87</v>
      </c>
      <c r="E11" s="67">
        <v>19000</v>
      </c>
    </row>
    <row r="12" spans="1:8" x14ac:dyDescent="0.25">
      <c r="A12" s="1" t="s">
        <v>710</v>
      </c>
      <c r="B12" s="46" t="s">
        <v>574</v>
      </c>
      <c r="C12" s="47" t="s">
        <v>711</v>
      </c>
      <c r="D12" s="46" t="s">
        <v>87</v>
      </c>
      <c r="E12" s="46">
        <v>18000</v>
      </c>
    </row>
    <row r="13" spans="1:8" x14ac:dyDescent="0.25">
      <c r="A13" s="1" t="s">
        <v>710</v>
      </c>
      <c r="B13" s="46" t="s">
        <v>575</v>
      </c>
      <c r="C13" s="47" t="s">
        <v>784</v>
      </c>
      <c r="D13" s="46" t="s">
        <v>87</v>
      </c>
      <c r="E13" s="46">
        <v>19000</v>
      </c>
    </row>
    <row r="14" spans="1:8" x14ac:dyDescent="0.25">
      <c r="A14" s="1" t="s">
        <v>710</v>
      </c>
      <c r="B14" s="46" t="s">
        <v>576</v>
      </c>
      <c r="C14" s="47" t="s">
        <v>785</v>
      </c>
      <c r="D14" s="46" t="s">
        <v>87</v>
      </c>
      <c r="E14" s="46">
        <v>19000</v>
      </c>
      <c r="F14" s="31">
        <f>335*12</f>
        <v>4020</v>
      </c>
    </row>
    <row r="15" spans="1:8" x14ac:dyDescent="0.25">
      <c r="A15" s="1" t="s">
        <v>710</v>
      </c>
      <c r="B15" s="46" t="s">
        <v>577</v>
      </c>
      <c r="C15" s="47" t="s">
        <v>786</v>
      </c>
      <c r="D15" s="46" t="s">
        <v>87</v>
      </c>
      <c r="E15" s="46">
        <v>19000</v>
      </c>
    </row>
    <row r="16" spans="1:8" x14ac:dyDescent="0.25">
      <c r="A16" s="1" t="s">
        <v>710</v>
      </c>
      <c r="B16" s="46" t="s">
        <v>578</v>
      </c>
      <c r="C16" s="47" t="s">
        <v>787</v>
      </c>
      <c r="D16" s="46" t="s">
        <v>87</v>
      </c>
      <c r="E16" s="46">
        <v>18000</v>
      </c>
    </row>
    <row r="17" spans="1:6" x14ac:dyDescent="0.25">
      <c r="A17" s="1" t="s">
        <v>710</v>
      </c>
      <c r="B17" s="46" t="s">
        <v>579</v>
      </c>
      <c r="C17" s="47" t="s">
        <v>788</v>
      </c>
      <c r="D17" s="46" t="s">
        <v>87</v>
      </c>
      <c r="E17" s="46">
        <v>13000</v>
      </c>
    </row>
    <row r="18" spans="1:6" x14ac:dyDescent="0.25">
      <c r="A18" s="1" t="s">
        <v>710</v>
      </c>
      <c r="B18" s="46" t="s">
        <v>580</v>
      </c>
      <c r="C18" s="47" t="s">
        <v>581</v>
      </c>
      <c r="D18" s="46" t="s">
        <v>87</v>
      </c>
      <c r="E18" s="46">
        <v>1000</v>
      </c>
    </row>
    <row r="19" spans="1:6" x14ac:dyDescent="0.25">
      <c r="A19" s="1" t="s">
        <v>710</v>
      </c>
      <c r="B19" s="46" t="s">
        <v>582</v>
      </c>
      <c r="C19" s="47" t="s">
        <v>789</v>
      </c>
      <c r="D19" s="46" t="s">
        <v>87</v>
      </c>
      <c r="E19" s="46">
        <v>13000</v>
      </c>
    </row>
    <row r="20" spans="1:6" x14ac:dyDescent="0.25">
      <c r="A20" s="1" t="s">
        <v>710</v>
      </c>
      <c r="B20" s="46" t="s">
        <v>583</v>
      </c>
      <c r="C20" s="47" t="s">
        <v>790</v>
      </c>
      <c r="D20" s="46" t="s">
        <v>87</v>
      </c>
      <c r="E20" s="46">
        <v>1000</v>
      </c>
    </row>
    <row r="21" spans="1:6" x14ac:dyDescent="0.25">
      <c r="A21" s="1" t="s">
        <v>710</v>
      </c>
      <c r="B21" s="46" t="s">
        <v>584</v>
      </c>
      <c r="C21" s="47" t="s">
        <v>791</v>
      </c>
      <c r="D21" s="46" t="s">
        <v>87</v>
      </c>
      <c r="E21" s="46">
        <v>1000</v>
      </c>
    </row>
    <row r="22" spans="1:6" x14ac:dyDescent="0.25">
      <c r="A22" s="1" t="s">
        <v>710</v>
      </c>
      <c r="B22" s="46" t="s">
        <v>585</v>
      </c>
      <c r="C22" s="47" t="s">
        <v>792</v>
      </c>
      <c r="D22" s="46" t="s">
        <v>87</v>
      </c>
      <c r="E22" s="46">
        <v>8000</v>
      </c>
    </row>
    <row r="23" spans="1:6" x14ac:dyDescent="0.25">
      <c r="A23" s="1" t="s">
        <v>710</v>
      </c>
      <c r="B23" s="46"/>
      <c r="C23" s="47" t="s">
        <v>712</v>
      </c>
      <c r="D23" s="46" t="s">
        <v>87</v>
      </c>
      <c r="E23" s="46">
        <v>8000</v>
      </c>
    </row>
    <row r="24" spans="1:6" x14ac:dyDescent="0.25">
      <c r="A24" s="1" t="s">
        <v>710</v>
      </c>
      <c r="B24" s="46" t="s">
        <v>591</v>
      </c>
      <c r="C24" s="47" t="s">
        <v>592</v>
      </c>
      <c r="D24" s="46" t="s">
        <v>87</v>
      </c>
      <c r="E24" s="46">
        <v>7000</v>
      </c>
    </row>
    <row r="25" spans="1:6" x14ac:dyDescent="0.25">
      <c r="A25" s="1" t="s">
        <v>710</v>
      </c>
      <c r="B25" s="46"/>
      <c r="C25" s="47" t="s">
        <v>655</v>
      </c>
      <c r="D25" s="46" t="s">
        <v>87</v>
      </c>
      <c r="E25" s="46">
        <v>6</v>
      </c>
    </row>
    <row r="26" spans="1:6" ht="30" x14ac:dyDescent="0.25">
      <c r="A26" s="1" t="s">
        <v>710</v>
      </c>
      <c r="B26" s="46" t="s">
        <v>607</v>
      </c>
      <c r="C26" s="48" t="s">
        <v>608</v>
      </c>
      <c r="D26" s="46" t="s">
        <v>253</v>
      </c>
      <c r="E26" s="46">
        <v>12</v>
      </c>
      <c r="F26" s="49"/>
    </row>
    <row r="27" spans="1:6" x14ac:dyDescent="0.25">
      <c r="A27" s="1" t="s">
        <v>710</v>
      </c>
      <c r="B27" s="46" t="s">
        <v>620</v>
      </c>
      <c r="C27" s="47" t="s">
        <v>621</v>
      </c>
      <c r="D27" s="46" t="s">
        <v>87</v>
      </c>
      <c r="E27" s="46">
        <v>175</v>
      </c>
    </row>
    <row r="28" spans="1:6" x14ac:dyDescent="0.25">
      <c r="A28" s="1" t="s">
        <v>710</v>
      </c>
      <c r="B28" s="46" t="s">
        <v>126</v>
      </c>
      <c r="C28" s="47" t="s">
        <v>627</v>
      </c>
      <c r="D28" s="46" t="s">
        <v>253</v>
      </c>
      <c r="E28" s="46">
        <v>12</v>
      </c>
    </row>
    <row r="29" spans="1:6" x14ac:dyDescent="0.25">
      <c r="A29" s="1" t="s">
        <v>710</v>
      </c>
      <c r="B29" s="46" t="s">
        <v>713</v>
      </c>
      <c r="C29" s="47" t="str">
        <f>VLOOKUP(B29,almacen,2,0)</f>
        <v>BALDES PLASTICOS</v>
      </c>
      <c r="D29" s="46" t="s">
        <v>87</v>
      </c>
      <c r="E29" s="46">
        <v>20</v>
      </c>
    </row>
    <row r="30" spans="1:6" x14ac:dyDescent="0.25">
      <c r="A30" s="1" t="s">
        <v>710</v>
      </c>
      <c r="B30" s="46" t="s">
        <v>129</v>
      </c>
      <c r="C30" s="47" t="s">
        <v>487</v>
      </c>
      <c r="D30" s="46" t="s">
        <v>253</v>
      </c>
      <c r="E30" s="46">
        <v>10</v>
      </c>
    </row>
    <row r="31" spans="1:6" x14ac:dyDescent="0.25">
      <c r="A31" s="1" t="s">
        <v>710</v>
      </c>
      <c r="B31" s="46" t="s">
        <v>525</v>
      </c>
      <c r="C31" s="47" t="s">
        <v>526</v>
      </c>
      <c r="D31" s="46" t="s">
        <v>87</v>
      </c>
      <c r="E31" s="46">
        <v>1000</v>
      </c>
    </row>
    <row r="32" spans="1:6" x14ac:dyDescent="0.25">
      <c r="A32" s="1" t="s">
        <v>710</v>
      </c>
      <c r="B32" s="46" t="s">
        <v>471</v>
      </c>
      <c r="C32" s="47" t="s">
        <v>472</v>
      </c>
      <c r="D32" s="46" t="s">
        <v>87</v>
      </c>
      <c r="E32" s="46">
        <v>1000</v>
      </c>
    </row>
    <row r="33" spans="1:5" x14ac:dyDescent="0.25">
      <c r="A33" s="1" t="s">
        <v>710</v>
      </c>
      <c r="B33" s="46" t="s">
        <v>638</v>
      </c>
      <c r="C33" s="47" t="s">
        <v>639</v>
      </c>
      <c r="D33" s="46" t="s">
        <v>87</v>
      </c>
      <c r="E33" s="46">
        <v>1000</v>
      </c>
    </row>
    <row r="34" spans="1:5" x14ac:dyDescent="0.25">
      <c r="A34" s="1" t="s">
        <v>710</v>
      </c>
      <c r="B34" s="46" t="s">
        <v>640</v>
      </c>
      <c r="C34" s="47" t="s">
        <v>641</v>
      </c>
      <c r="D34" s="46" t="s">
        <v>87</v>
      </c>
      <c r="E34" s="46">
        <v>1000</v>
      </c>
    </row>
    <row r="35" spans="1:5" x14ac:dyDescent="0.25">
      <c r="A35" s="1" t="s">
        <v>710</v>
      </c>
      <c r="B35" s="46" t="s">
        <v>601</v>
      </c>
      <c r="C35" s="47" t="s">
        <v>602</v>
      </c>
      <c r="D35" s="46" t="s">
        <v>87</v>
      </c>
      <c r="E35" s="46">
        <v>1100</v>
      </c>
    </row>
    <row r="36" spans="1:5" x14ac:dyDescent="0.25">
      <c r="A36" s="1" t="s">
        <v>710</v>
      </c>
      <c r="B36" s="46" t="s">
        <v>589</v>
      </c>
      <c r="C36" s="47" t="s">
        <v>590</v>
      </c>
      <c r="D36" s="46" t="s">
        <v>87</v>
      </c>
      <c r="E36" s="46">
        <v>10000</v>
      </c>
    </row>
    <row r="37" spans="1:5" x14ac:dyDescent="0.25">
      <c r="A37" s="1" t="s">
        <v>710</v>
      </c>
      <c r="B37" s="46" t="s">
        <v>587</v>
      </c>
      <c r="C37" s="47" t="s">
        <v>588</v>
      </c>
      <c r="D37" s="46" t="s">
        <v>87</v>
      </c>
      <c r="E37" s="46">
        <v>24000</v>
      </c>
    </row>
    <row r="38" spans="1:5" x14ac:dyDescent="0.25">
      <c r="A38" s="1" t="s">
        <v>710</v>
      </c>
      <c r="B38" s="46" t="s">
        <v>511</v>
      </c>
      <c r="C38" s="47" t="s">
        <v>637</v>
      </c>
      <c r="D38" s="46" t="s">
        <v>87</v>
      </c>
      <c r="E38" s="46">
        <v>1000</v>
      </c>
    </row>
    <row r="39" spans="1:5" x14ac:dyDescent="0.25">
      <c r="A39" s="1" t="s">
        <v>710</v>
      </c>
      <c r="B39" s="46">
        <v>795787</v>
      </c>
      <c r="C39" s="47" t="s">
        <v>630</v>
      </c>
      <c r="D39" s="46" t="s">
        <v>87</v>
      </c>
      <c r="E39" s="46">
        <v>300</v>
      </c>
    </row>
    <row r="40" spans="1:5" ht="30" x14ac:dyDescent="0.25">
      <c r="A40" s="1" t="s">
        <v>710</v>
      </c>
      <c r="B40" s="46" t="s">
        <v>642</v>
      </c>
      <c r="C40" s="50" t="s">
        <v>643</v>
      </c>
      <c r="D40" s="46" t="s">
        <v>87</v>
      </c>
      <c r="E40" s="46">
        <v>180</v>
      </c>
    </row>
    <row r="41" spans="1:5" x14ac:dyDescent="0.25">
      <c r="A41" s="1" t="s">
        <v>710</v>
      </c>
      <c r="B41" s="51">
        <v>794121</v>
      </c>
      <c r="C41" s="50" t="s">
        <v>648</v>
      </c>
      <c r="D41" s="46" t="s">
        <v>87</v>
      </c>
      <c r="E41" s="46">
        <v>4</v>
      </c>
    </row>
    <row r="42" spans="1:5" x14ac:dyDescent="0.25">
      <c r="A42" s="1" t="s">
        <v>710</v>
      </c>
      <c r="B42" s="46"/>
      <c r="C42" s="47" t="s">
        <v>653</v>
      </c>
      <c r="D42" s="46" t="s">
        <v>87</v>
      </c>
      <c r="E42" s="46">
        <v>6</v>
      </c>
    </row>
    <row r="43" spans="1:5" x14ac:dyDescent="0.25">
      <c r="A43" s="1" t="s">
        <v>710</v>
      </c>
      <c r="B43" s="51">
        <v>812501</v>
      </c>
      <c r="C43" s="50" t="s">
        <v>644</v>
      </c>
      <c r="D43" s="46" t="s">
        <v>87</v>
      </c>
      <c r="E43" s="46">
        <v>10</v>
      </c>
    </row>
    <row r="44" spans="1:5" ht="30" x14ac:dyDescent="0.25">
      <c r="A44" s="1" t="s">
        <v>710</v>
      </c>
      <c r="B44" s="51">
        <v>251631</v>
      </c>
      <c r="C44" s="50" t="s">
        <v>661</v>
      </c>
      <c r="D44" s="46" t="s">
        <v>87</v>
      </c>
      <c r="E44" s="46">
        <v>6</v>
      </c>
    </row>
    <row r="45" spans="1:5" x14ac:dyDescent="0.25">
      <c r="A45" s="1" t="s">
        <v>710</v>
      </c>
      <c r="B45" s="46" t="s">
        <v>635</v>
      </c>
      <c r="C45" s="47" t="s">
        <v>636</v>
      </c>
      <c r="D45" s="46" t="s">
        <v>253</v>
      </c>
      <c r="E45" s="46">
        <v>4</v>
      </c>
    </row>
    <row r="46" spans="1:5" x14ac:dyDescent="0.25">
      <c r="A46" s="1" t="s">
        <v>710</v>
      </c>
      <c r="B46" s="46" t="s">
        <v>605</v>
      </c>
      <c r="C46" s="47" t="s">
        <v>606</v>
      </c>
      <c r="D46" s="46" t="s">
        <v>253</v>
      </c>
      <c r="E46" s="46">
        <v>11</v>
      </c>
    </row>
    <row r="47" spans="1:5" x14ac:dyDescent="0.25">
      <c r="A47" s="1" t="s">
        <v>710</v>
      </c>
      <c r="B47" s="46" t="s">
        <v>144</v>
      </c>
      <c r="C47" s="47" t="str">
        <f>VLOOKUP(B47,almacen,2,0)</f>
        <v>ESCOBA PLASTICA CERDA FUERTE</v>
      </c>
      <c r="D47" s="46" t="s">
        <v>87</v>
      </c>
      <c r="E47" s="46">
        <v>50</v>
      </c>
    </row>
    <row r="48" spans="1:5" x14ac:dyDescent="0.25">
      <c r="A48" s="1" t="s">
        <v>710</v>
      </c>
      <c r="B48" s="46" t="s">
        <v>146</v>
      </c>
      <c r="C48" s="47" t="str">
        <f>VLOOKUP(B48,almacen,2,0)</f>
        <v>ESCOBA PLASTICA CERDA SUAVE</v>
      </c>
      <c r="D48" s="46" t="s">
        <v>87</v>
      </c>
      <c r="E48" s="46">
        <v>50</v>
      </c>
    </row>
    <row r="49" spans="1:6" x14ac:dyDescent="0.25">
      <c r="A49" s="1" t="s">
        <v>710</v>
      </c>
      <c r="B49" s="46" t="s">
        <v>39</v>
      </c>
      <c r="C49" s="47" t="s">
        <v>40</v>
      </c>
      <c r="D49" s="46" t="s">
        <v>87</v>
      </c>
      <c r="E49" s="46">
        <v>5500</v>
      </c>
    </row>
    <row r="50" spans="1:6" x14ac:dyDescent="0.25">
      <c r="A50" s="1" t="s">
        <v>710</v>
      </c>
      <c r="B50" s="46" t="s">
        <v>714</v>
      </c>
      <c r="C50" s="47" t="str">
        <f>VLOOKUP(B50,almacen,2,0)</f>
        <v>GLOSTEN NARANJELLO</v>
      </c>
      <c r="D50" s="46" t="s">
        <v>87</v>
      </c>
      <c r="E50" s="46">
        <v>10</v>
      </c>
    </row>
    <row r="51" spans="1:6" x14ac:dyDescent="0.25">
      <c r="A51" s="1" t="s">
        <v>710</v>
      </c>
      <c r="B51" s="46" t="s">
        <v>162</v>
      </c>
      <c r="C51" s="47" t="s">
        <v>715</v>
      </c>
      <c r="D51" s="46" t="s">
        <v>87</v>
      </c>
      <c r="E51" s="46">
        <v>100</v>
      </c>
    </row>
    <row r="52" spans="1:6" x14ac:dyDescent="0.25">
      <c r="A52" s="1" t="s">
        <v>710</v>
      </c>
      <c r="B52" s="46" t="s">
        <v>162</v>
      </c>
      <c r="C52" s="47" t="s">
        <v>477</v>
      </c>
      <c r="D52" s="46" t="s">
        <v>87</v>
      </c>
      <c r="E52" s="46">
        <v>100</v>
      </c>
    </row>
    <row r="53" spans="1:6" x14ac:dyDescent="0.25">
      <c r="A53" s="1" t="s">
        <v>710</v>
      </c>
      <c r="B53" s="46" t="s">
        <v>97</v>
      </c>
      <c r="C53" s="47" t="s">
        <v>139</v>
      </c>
      <c r="D53" s="46" t="s">
        <v>159</v>
      </c>
      <c r="E53" s="46">
        <v>50</v>
      </c>
    </row>
    <row r="54" spans="1:6" x14ac:dyDescent="0.25">
      <c r="A54" s="1" t="s">
        <v>710</v>
      </c>
      <c r="B54" s="51">
        <v>613457</v>
      </c>
      <c r="C54" s="50" t="s">
        <v>652</v>
      </c>
      <c r="D54" s="46" t="s">
        <v>87</v>
      </c>
      <c r="E54" s="46">
        <v>25</v>
      </c>
    </row>
    <row r="55" spans="1:6" x14ac:dyDescent="0.25">
      <c r="A55" s="1" t="s">
        <v>710</v>
      </c>
      <c r="B55" s="46" t="s">
        <v>609</v>
      </c>
      <c r="C55" s="47" t="s">
        <v>610</v>
      </c>
      <c r="D55" s="46" t="s">
        <v>263</v>
      </c>
      <c r="E55" s="46">
        <v>4</v>
      </c>
      <c r="F55" s="45"/>
    </row>
    <row r="56" spans="1:6" x14ac:dyDescent="0.25">
      <c r="A56" s="1" t="s">
        <v>710</v>
      </c>
      <c r="B56" s="46" t="s">
        <v>614</v>
      </c>
      <c r="C56" s="47" t="s">
        <v>615</v>
      </c>
      <c r="D56" s="46" t="s">
        <v>87</v>
      </c>
      <c r="E56" s="46">
        <v>9</v>
      </c>
    </row>
    <row r="57" spans="1:6" x14ac:dyDescent="0.25">
      <c r="A57" s="1" t="s">
        <v>710</v>
      </c>
      <c r="B57" s="46"/>
      <c r="C57" s="47" t="s">
        <v>656</v>
      </c>
      <c r="D57" s="46" t="s">
        <v>87</v>
      </c>
      <c r="E57" s="46">
        <v>6</v>
      </c>
    </row>
    <row r="58" spans="1:6" x14ac:dyDescent="0.25">
      <c r="A58" s="1" t="s">
        <v>710</v>
      </c>
      <c r="B58" s="46" t="s">
        <v>616</v>
      </c>
      <c r="C58" s="47" t="s">
        <v>617</v>
      </c>
      <c r="D58" s="46" t="s">
        <v>87</v>
      </c>
      <c r="E58" s="46">
        <v>15</v>
      </c>
      <c r="F58" s="31">
        <f>7900/500</f>
        <v>15.8</v>
      </c>
    </row>
    <row r="59" spans="1:6" x14ac:dyDescent="0.25">
      <c r="A59" s="1" t="s">
        <v>710</v>
      </c>
      <c r="B59" s="46" t="s">
        <v>46</v>
      </c>
      <c r="C59" s="47" t="s">
        <v>47</v>
      </c>
      <c r="D59" s="46" t="s">
        <v>87</v>
      </c>
      <c r="E59" s="46">
        <v>3000</v>
      </c>
      <c r="F59" s="45"/>
    </row>
    <row r="60" spans="1:6" x14ac:dyDescent="0.25">
      <c r="A60" s="1" t="s">
        <v>710</v>
      </c>
      <c r="B60" s="46" t="s">
        <v>595</v>
      </c>
      <c r="C60" s="47" t="s">
        <v>596</v>
      </c>
      <c r="D60" s="46" t="s">
        <v>87</v>
      </c>
      <c r="E60" s="46">
        <v>4500</v>
      </c>
    </row>
    <row r="61" spans="1:6" x14ac:dyDescent="0.25">
      <c r="A61" s="1" t="s">
        <v>710</v>
      </c>
      <c r="B61" s="46" t="s">
        <v>13</v>
      </c>
      <c r="C61" s="47" t="s">
        <v>626</v>
      </c>
      <c r="D61" s="46" t="s">
        <v>87</v>
      </c>
      <c r="E61" s="46">
        <v>11</v>
      </c>
    </row>
    <row r="62" spans="1:6" x14ac:dyDescent="0.25">
      <c r="A62" s="1" t="s">
        <v>710</v>
      </c>
      <c r="B62" s="1"/>
      <c r="C62" s="16" t="s">
        <v>716</v>
      </c>
      <c r="D62" s="46" t="s">
        <v>87</v>
      </c>
      <c r="E62" s="46">
        <v>5</v>
      </c>
    </row>
    <row r="63" spans="1:6" x14ac:dyDescent="0.25">
      <c r="A63" s="1" t="s">
        <v>710</v>
      </c>
      <c r="B63" s="1"/>
      <c r="C63" s="16" t="s">
        <v>717</v>
      </c>
      <c r="D63" s="46" t="s">
        <v>87</v>
      </c>
      <c r="E63" s="46">
        <v>5</v>
      </c>
    </row>
    <row r="64" spans="1:6" x14ac:dyDescent="0.25">
      <c r="A64" s="1" t="s">
        <v>710</v>
      </c>
      <c r="B64" s="46" t="s">
        <v>624</v>
      </c>
      <c r="C64" s="47" t="s">
        <v>625</v>
      </c>
      <c r="D64" s="46" t="s">
        <v>253</v>
      </c>
      <c r="E64" s="46">
        <v>4</v>
      </c>
    </row>
    <row r="65" spans="1:6" x14ac:dyDescent="0.25">
      <c r="A65" s="1" t="s">
        <v>710</v>
      </c>
      <c r="B65" s="46">
        <v>795511</v>
      </c>
      <c r="C65" s="47" t="s">
        <v>618</v>
      </c>
      <c r="D65" s="46" t="s">
        <v>619</v>
      </c>
      <c r="E65" s="46">
        <v>13</v>
      </c>
    </row>
    <row r="66" spans="1:6" x14ac:dyDescent="0.25">
      <c r="A66" s="1" t="s">
        <v>710</v>
      </c>
      <c r="B66" s="46"/>
      <c r="C66" s="47" t="s">
        <v>718</v>
      </c>
      <c r="D66" s="46" t="s">
        <v>87</v>
      </c>
      <c r="E66" s="46">
        <v>300</v>
      </c>
    </row>
    <row r="67" spans="1:6" x14ac:dyDescent="0.25">
      <c r="A67" s="1" t="s">
        <v>710</v>
      </c>
      <c r="B67" s="46" t="s">
        <v>631</v>
      </c>
      <c r="C67" s="47" t="s">
        <v>632</v>
      </c>
      <c r="D67" s="46" t="s">
        <v>87</v>
      </c>
      <c r="E67" s="46">
        <v>18</v>
      </c>
    </row>
    <row r="68" spans="1:6" x14ac:dyDescent="0.25">
      <c r="A68" s="1" t="s">
        <v>710</v>
      </c>
      <c r="B68" s="46" t="s">
        <v>611</v>
      </c>
      <c r="C68" s="47" t="s">
        <v>612</v>
      </c>
      <c r="D68" s="46" t="s">
        <v>263</v>
      </c>
      <c r="E68" s="46">
        <v>10</v>
      </c>
    </row>
    <row r="69" spans="1:6" x14ac:dyDescent="0.25">
      <c r="A69" s="1" t="s">
        <v>710</v>
      </c>
      <c r="B69" s="46"/>
      <c r="C69" s="47" t="s">
        <v>658</v>
      </c>
      <c r="D69" s="46" t="s">
        <v>87</v>
      </c>
      <c r="E69" s="46">
        <v>6</v>
      </c>
    </row>
    <row r="70" spans="1:6" x14ac:dyDescent="0.25">
      <c r="A70" s="1" t="s">
        <v>710</v>
      </c>
      <c r="B70" s="46" t="s">
        <v>622</v>
      </c>
      <c r="C70" s="47" t="s">
        <v>623</v>
      </c>
      <c r="D70" s="46" t="s">
        <v>87</v>
      </c>
      <c r="E70" s="46">
        <v>9</v>
      </c>
    </row>
    <row r="71" spans="1:6" x14ac:dyDescent="0.25">
      <c r="A71" s="1" t="s">
        <v>710</v>
      </c>
      <c r="B71" s="46"/>
      <c r="C71" s="47" t="s">
        <v>657</v>
      </c>
      <c r="D71" s="46" t="s">
        <v>87</v>
      </c>
      <c r="E71" s="46">
        <v>6</v>
      </c>
    </row>
    <row r="72" spans="1:6" x14ac:dyDescent="0.25">
      <c r="A72" s="1" t="s">
        <v>710</v>
      </c>
      <c r="B72" s="46"/>
      <c r="C72" s="47" t="s">
        <v>659</v>
      </c>
      <c r="D72" s="46" t="s">
        <v>87</v>
      </c>
      <c r="E72" s="46">
        <v>6</v>
      </c>
    </row>
    <row r="73" spans="1:6" x14ac:dyDescent="0.25">
      <c r="A73" s="1" t="s">
        <v>710</v>
      </c>
      <c r="B73" s="46" t="s">
        <v>719</v>
      </c>
      <c r="C73" s="47" t="str">
        <f>VLOOKUP(B73,almacen,2,0)</f>
        <v>PAD BRILLA MARMOL</v>
      </c>
      <c r="D73" s="46" t="s">
        <v>87</v>
      </c>
      <c r="E73" s="46">
        <v>30</v>
      </c>
    </row>
    <row r="74" spans="1:6" x14ac:dyDescent="0.25">
      <c r="A74" s="1" t="s">
        <v>710</v>
      </c>
      <c r="B74" s="46" t="s">
        <v>593</v>
      </c>
      <c r="C74" s="47" t="s">
        <v>594</v>
      </c>
      <c r="D74" s="46" t="s">
        <v>87</v>
      </c>
      <c r="E74" s="46">
        <v>11500</v>
      </c>
    </row>
    <row r="75" spans="1:6" x14ac:dyDescent="0.25">
      <c r="A75" s="1" t="s">
        <v>710</v>
      </c>
      <c r="B75" s="46" t="s">
        <v>603</v>
      </c>
      <c r="C75" s="47" t="s">
        <v>604</v>
      </c>
      <c r="D75" s="46" t="s">
        <v>444</v>
      </c>
      <c r="E75" s="46">
        <v>90</v>
      </c>
    </row>
    <row r="76" spans="1:6" x14ac:dyDescent="0.25">
      <c r="A76" s="1" t="s">
        <v>710</v>
      </c>
      <c r="B76" s="46" t="s">
        <v>9</v>
      </c>
      <c r="C76" s="47" t="s">
        <v>720</v>
      </c>
      <c r="D76" s="46" t="s">
        <v>721</v>
      </c>
      <c r="E76" s="46">
        <v>50</v>
      </c>
    </row>
    <row r="77" spans="1:6" x14ac:dyDescent="0.25">
      <c r="A77" s="1" t="s">
        <v>710</v>
      </c>
      <c r="B77" s="51">
        <v>792401</v>
      </c>
      <c r="C77" s="50" t="s">
        <v>649</v>
      </c>
      <c r="D77" s="46" t="s">
        <v>87</v>
      </c>
      <c r="E77" s="46">
        <v>200</v>
      </c>
      <c r="F77" s="45"/>
    </row>
    <row r="78" spans="1:6" x14ac:dyDescent="0.25">
      <c r="A78" s="1" t="s">
        <v>710</v>
      </c>
      <c r="B78" s="51">
        <v>792445</v>
      </c>
      <c r="C78" s="50" t="s">
        <v>650</v>
      </c>
      <c r="D78" s="46" t="s">
        <v>87</v>
      </c>
      <c r="E78" s="46">
        <v>9</v>
      </c>
    </row>
    <row r="79" spans="1:6" x14ac:dyDescent="0.25">
      <c r="A79" s="1" t="s">
        <v>710</v>
      </c>
      <c r="B79" s="51">
        <v>792402</v>
      </c>
      <c r="C79" s="50" t="s">
        <v>651</v>
      </c>
      <c r="D79" s="46" t="s">
        <v>87</v>
      </c>
      <c r="E79" s="46">
        <v>50</v>
      </c>
    </row>
    <row r="80" spans="1:6" x14ac:dyDescent="0.25">
      <c r="A80" s="1" t="s">
        <v>710</v>
      </c>
      <c r="B80" s="46">
        <v>792404</v>
      </c>
      <c r="C80" s="47" t="s">
        <v>628</v>
      </c>
      <c r="D80" s="46" t="s">
        <v>629</v>
      </c>
      <c r="E80" s="46">
        <v>310</v>
      </c>
    </row>
    <row r="81" spans="1:6" x14ac:dyDescent="0.25">
      <c r="A81" s="1" t="s">
        <v>710</v>
      </c>
      <c r="B81" s="46" t="s">
        <v>597</v>
      </c>
      <c r="C81" s="47" t="s">
        <v>598</v>
      </c>
      <c r="D81" s="46" t="s">
        <v>87</v>
      </c>
      <c r="E81" s="46">
        <v>5500</v>
      </c>
    </row>
    <row r="82" spans="1:6" x14ac:dyDescent="0.25">
      <c r="A82" s="1" t="s">
        <v>710</v>
      </c>
      <c r="B82" s="46" t="s">
        <v>633</v>
      </c>
      <c r="C82" s="47" t="s">
        <v>634</v>
      </c>
      <c r="D82" s="46" t="s">
        <v>253</v>
      </c>
      <c r="E82" s="46">
        <v>10</v>
      </c>
    </row>
    <row r="83" spans="1:6" x14ac:dyDescent="0.25">
      <c r="A83" s="1" t="s">
        <v>710</v>
      </c>
      <c r="B83" s="46"/>
      <c r="C83" s="47" t="s">
        <v>722</v>
      </c>
      <c r="D83" s="46" t="s">
        <v>87</v>
      </c>
      <c r="E83" s="46">
        <v>300</v>
      </c>
    </row>
    <row r="84" spans="1:6" x14ac:dyDescent="0.25">
      <c r="A84" s="1" t="s">
        <v>710</v>
      </c>
      <c r="B84" s="46"/>
      <c r="C84" s="47" t="s">
        <v>723</v>
      </c>
      <c r="D84" s="46" t="s">
        <v>87</v>
      </c>
      <c r="E84" s="46">
        <v>300</v>
      </c>
    </row>
    <row r="85" spans="1:6" x14ac:dyDescent="0.25">
      <c r="A85" s="1" t="s">
        <v>710</v>
      </c>
      <c r="B85" s="46" t="s">
        <v>187</v>
      </c>
      <c r="C85" s="47" t="s">
        <v>216</v>
      </c>
      <c r="D85" s="46" t="s">
        <v>87</v>
      </c>
      <c r="E85" s="46">
        <v>320</v>
      </c>
    </row>
    <row r="86" spans="1:6" x14ac:dyDescent="0.25">
      <c r="A86" s="1" t="s">
        <v>710</v>
      </c>
      <c r="B86" s="51">
        <v>812613</v>
      </c>
      <c r="C86" s="50" t="s">
        <v>647</v>
      </c>
      <c r="D86" s="46" t="s">
        <v>87</v>
      </c>
      <c r="E86" s="46">
        <v>7</v>
      </c>
    </row>
    <row r="87" spans="1:6" x14ac:dyDescent="0.25">
      <c r="A87" s="1" t="s">
        <v>710</v>
      </c>
      <c r="B87" s="46"/>
      <c r="C87" s="47" t="s">
        <v>660</v>
      </c>
      <c r="D87" s="46" t="s">
        <v>87</v>
      </c>
      <c r="E87" s="46">
        <v>200</v>
      </c>
    </row>
    <row r="88" spans="1:6" x14ac:dyDescent="0.25">
      <c r="A88" s="1" t="s">
        <v>710</v>
      </c>
      <c r="B88" s="46" t="s">
        <v>491</v>
      </c>
      <c r="C88" s="47" t="s">
        <v>492</v>
      </c>
      <c r="D88" s="46" t="s">
        <v>159</v>
      </c>
      <c r="E88" s="46">
        <v>45</v>
      </c>
    </row>
    <row r="89" spans="1:6" x14ac:dyDescent="0.25">
      <c r="A89" s="1" t="s">
        <v>710</v>
      </c>
      <c r="B89" s="46"/>
      <c r="C89" s="47" t="s">
        <v>724</v>
      </c>
      <c r="D89" s="46" t="s">
        <v>87</v>
      </c>
      <c r="E89" s="46">
        <v>3000</v>
      </c>
    </row>
    <row r="90" spans="1:6" x14ac:dyDescent="0.25">
      <c r="A90" s="1" t="s">
        <v>710</v>
      </c>
      <c r="B90" s="46" t="s">
        <v>599</v>
      </c>
      <c r="C90" s="47" t="s">
        <v>600</v>
      </c>
      <c r="D90" s="46" t="s">
        <v>87</v>
      </c>
      <c r="E90" s="46">
        <v>3000</v>
      </c>
      <c r="F90" s="45"/>
    </row>
    <row r="91" spans="1:6" x14ac:dyDescent="0.25">
      <c r="A91" s="1" t="s">
        <v>710</v>
      </c>
      <c r="B91" s="46"/>
      <c r="C91" s="47" t="s">
        <v>654</v>
      </c>
      <c r="D91" s="46" t="s">
        <v>87</v>
      </c>
      <c r="E91" s="46">
        <v>6</v>
      </c>
    </row>
    <row r="92" spans="1:6" x14ac:dyDescent="0.25">
      <c r="A92" s="1" t="s">
        <v>710</v>
      </c>
      <c r="B92" s="46" t="s">
        <v>645</v>
      </c>
      <c r="C92" s="50" t="s">
        <v>646</v>
      </c>
      <c r="D92" s="46" t="s">
        <v>87</v>
      </c>
      <c r="E92" s="46">
        <v>30</v>
      </c>
    </row>
    <row r="93" spans="1:6" x14ac:dyDescent="0.25">
      <c r="A93" s="1" t="s">
        <v>710</v>
      </c>
      <c r="B93" s="46" t="s">
        <v>569</v>
      </c>
      <c r="C93" s="47" t="s">
        <v>613</v>
      </c>
      <c r="D93" s="46" t="s">
        <v>159</v>
      </c>
      <c r="E93" s="46">
        <v>22</v>
      </c>
    </row>
    <row r="94" spans="1:6" x14ac:dyDescent="0.25">
      <c r="A94" s="1" t="s">
        <v>710</v>
      </c>
      <c r="B94" s="46" t="s">
        <v>725</v>
      </c>
      <c r="C94" s="47" t="str">
        <f>VLOOKUP(B94,almacen,2,0)</f>
        <v>TRAPERO ALGODON</v>
      </c>
      <c r="D94" s="46" t="s">
        <v>87</v>
      </c>
      <c r="E94" s="46">
        <v>50</v>
      </c>
    </row>
    <row r="95" spans="1:6" x14ac:dyDescent="0.25">
      <c r="A95" s="1" t="s">
        <v>710</v>
      </c>
      <c r="B95" s="1"/>
      <c r="C95" s="47" t="s">
        <v>726</v>
      </c>
      <c r="D95" s="46" t="s">
        <v>87</v>
      </c>
      <c r="E95" s="46">
        <v>1200</v>
      </c>
    </row>
    <row r="96" spans="1:6" x14ac:dyDescent="0.25">
      <c r="A96" s="1" t="s">
        <v>710</v>
      </c>
      <c r="B96" s="1"/>
      <c r="C96" s="47" t="s">
        <v>727</v>
      </c>
      <c r="D96" s="46" t="s">
        <v>87</v>
      </c>
      <c r="E96" s="46">
        <v>800</v>
      </c>
    </row>
    <row r="97" spans="1:6" x14ac:dyDescent="0.25">
      <c r="A97" s="1" t="s">
        <v>710</v>
      </c>
      <c r="B97" s="1"/>
      <c r="C97" s="47" t="s">
        <v>728</v>
      </c>
      <c r="D97" s="46" t="s">
        <v>87</v>
      </c>
      <c r="E97" s="46">
        <v>800</v>
      </c>
    </row>
    <row r="98" spans="1:6" x14ac:dyDescent="0.25">
      <c r="A98" s="1" t="s">
        <v>710</v>
      </c>
      <c r="B98" s="1"/>
      <c r="C98" s="47" t="s">
        <v>729</v>
      </c>
      <c r="D98" s="46" t="s">
        <v>87</v>
      </c>
      <c r="E98" s="46">
        <v>0</v>
      </c>
    </row>
    <row r="99" spans="1:6" x14ac:dyDescent="0.25">
      <c r="A99" s="1" t="s">
        <v>710</v>
      </c>
      <c r="B99" s="1"/>
      <c r="C99" s="47" t="s">
        <v>730</v>
      </c>
      <c r="D99" s="46" t="s">
        <v>87</v>
      </c>
      <c r="E99" s="46">
        <v>1540</v>
      </c>
    </row>
    <row r="100" spans="1:6" x14ac:dyDescent="0.25">
      <c r="A100" s="1" t="s">
        <v>710</v>
      </c>
      <c r="B100" s="1"/>
      <c r="C100" s="47" t="s">
        <v>731</v>
      </c>
      <c r="D100" s="46" t="s">
        <v>87</v>
      </c>
      <c r="E100" s="46">
        <v>800</v>
      </c>
    </row>
    <row r="101" spans="1:6" x14ac:dyDescent="0.25">
      <c r="A101" s="1" t="s">
        <v>710</v>
      </c>
      <c r="B101" s="1"/>
      <c r="C101" s="47" t="s">
        <v>732</v>
      </c>
      <c r="D101" s="46" t="s">
        <v>87</v>
      </c>
      <c r="E101" s="46">
        <v>1500</v>
      </c>
    </row>
    <row r="102" spans="1:6" x14ac:dyDescent="0.25">
      <c r="A102" s="1" t="s">
        <v>710</v>
      </c>
      <c r="B102" s="1"/>
      <c r="C102" s="47" t="s">
        <v>733</v>
      </c>
      <c r="D102" s="46" t="s">
        <v>87</v>
      </c>
      <c r="E102" s="46">
        <v>4000</v>
      </c>
    </row>
    <row r="103" spans="1:6" x14ac:dyDescent="0.25">
      <c r="A103" s="1" t="s">
        <v>710</v>
      </c>
      <c r="B103" s="1"/>
      <c r="C103" s="47" t="s">
        <v>734</v>
      </c>
      <c r="D103" s="46" t="s">
        <v>87</v>
      </c>
      <c r="E103" s="46">
        <v>100</v>
      </c>
    </row>
    <row r="104" spans="1:6" x14ac:dyDescent="0.25">
      <c r="A104" s="1" t="s">
        <v>710</v>
      </c>
      <c r="B104" s="1"/>
      <c r="C104" s="47" t="s">
        <v>735</v>
      </c>
      <c r="D104" s="46" t="s">
        <v>87</v>
      </c>
      <c r="E104" s="46">
        <v>500</v>
      </c>
      <c r="F104" s="31" t="s">
        <v>571</v>
      </c>
    </row>
    <row r="105" spans="1:6" x14ac:dyDescent="0.25">
      <c r="A105" s="1" t="s">
        <v>710</v>
      </c>
      <c r="B105" s="1"/>
      <c r="C105" s="47" t="s">
        <v>736</v>
      </c>
      <c r="D105" s="46" t="s">
        <v>87</v>
      </c>
      <c r="E105" s="46">
        <v>200</v>
      </c>
    </row>
    <row r="106" spans="1:6" x14ac:dyDescent="0.25">
      <c r="A106" s="1" t="s">
        <v>710</v>
      </c>
      <c r="B106" s="1"/>
      <c r="C106" s="47" t="s">
        <v>737</v>
      </c>
      <c r="D106" s="46" t="s">
        <v>87</v>
      </c>
      <c r="E106" s="46">
        <v>10</v>
      </c>
    </row>
    <row r="107" spans="1:6" x14ac:dyDescent="0.25">
      <c r="A107" s="1" t="s">
        <v>710</v>
      </c>
      <c r="B107" s="1"/>
      <c r="C107" s="47" t="s">
        <v>738</v>
      </c>
      <c r="D107" s="46" t="s">
        <v>87</v>
      </c>
      <c r="E107" s="1">
        <v>2</v>
      </c>
    </row>
    <row r="108" spans="1:6" x14ac:dyDescent="0.25">
      <c r="A108" s="1" t="s">
        <v>710</v>
      </c>
      <c r="B108" s="1"/>
      <c r="C108" s="47" t="s">
        <v>739</v>
      </c>
      <c r="D108" s="46" t="s">
        <v>87</v>
      </c>
      <c r="E108" s="1">
        <v>4</v>
      </c>
    </row>
    <row r="109" spans="1:6" x14ac:dyDescent="0.25">
      <c r="A109" s="1" t="s">
        <v>710</v>
      </c>
      <c r="B109" s="1"/>
      <c r="C109" s="47" t="s">
        <v>740</v>
      </c>
      <c r="D109" s="46" t="s">
        <v>87</v>
      </c>
      <c r="E109" s="1">
        <v>10</v>
      </c>
      <c r="F109" s="31" t="s">
        <v>572</v>
      </c>
    </row>
    <row r="110" spans="1:6" x14ac:dyDescent="0.25">
      <c r="A110" s="1" t="s">
        <v>710</v>
      </c>
      <c r="B110" s="46"/>
      <c r="C110" s="47" t="s">
        <v>741</v>
      </c>
      <c r="D110" s="46" t="s">
        <v>87</v>
      </c>
      <c r="E110" s="46">
        <v>200</v>
      </c>
    </row>
    <row r="111" spans="1:6" ht="15.75" thickBot="1" x14ac:dyDescent="0.3">
      <c r="A111" s="6" t="s">
        <v>710</v>
      </c>
      <c r="B111" s="6"/>
      <c r="C111" s="60" t="s">
        <v>742</v>
      </c>
      <c r="D111" s="61" t="s">
        <v>87</v>
      </c>
      <c r="E111" s="61">
        <v>100</v>
      </c>
    </row>
    <row r="112" spans="1:6" x14ac:dyDescent="0.25">
      <c r="A112" s="12" t="s">
        <v>800</v>
      </c>
      <c r="B112" s="12"/>
      <c r="C112" s="59" t="s">
        <v>367</v>
      </c>
      <c r="D112" s="12" t="s">
        <v>375</v>
      </c>
      <c r="E112" s="12">
        <v>15</v>
      </c>
    </row>
    <row r="113" spans="1:5" x14ac:dyDescent="0.25">
      <c r="A113" s="1" t="s">
        <v>800</v>
      </c>
      <c r="B113" s="1"/>
      <c r="C113" s="20" t="s">
        <v>376</v>
      </c>
      <c r="D113" s="1" t="s">
        <v>375</v>
      </c>
      <c r="E113" s="1">
        <v>10</v>
      </c>
    </row>
    <row r="114" spans="1:5" x14ac:dyDescent="0.25">
      <c r="A114" s="1" t="s">
        <v>800</v>
      </c>
      <c r="B114" s="1"/>
      <c r="C114" s="20" t="s">
        <v>377</v>
      </c>
      <c r="D114" s="1" t="s">
        <v>378</v>
      </c>
      <c r="E114" s="1">
        <v>250</v>
      </c>
    </row>
    <row r="115" spans="1:5" x14ac:dyDescent="0.25">
      <c r="A115" s="1" t="s">
        <v>800</v>
      </c>
      <c r="B115" s="1"/>
      <c r="C115" s="20" t="s">
        <v>379</v>
      </c>
      <c r="D115" s="1" t="s">
        <v>8</v>
      </c>
      <c r="E115" s="1">
        <v>2500</v>
      </c>
    </row>
    <row r="116" spans="1:5" x14ac:dyDescent="0.25">
      <c r="A116" s="1" t="s">
        <v>800</v>
      </c>
      <c r="B116" s="1"/>
      <c r="C116" s="16" t="s">
        <v>354</v>
      </c>
      <c r="D116" s="1" t="s">
        <v>355</v>
      </c>
      <c r="E116" s="1">
        <v>300</v>
      </c>
    </row>
    <row r="117" spans="1:5" x14ac:dyDescent="0.25">
      <c r="A117" s="1" t="s">
        <v>800</v>
      </c>
      <c r="B117" s="1"/>
      <c r="C117" s="16" t="s">
        <v>380</v>
      </c>
      <c r="D117" s="1" t="s">
        <v>351</v>
      </c>
      <c r="E117" s="1">
        <v>30</v>
      </c>
    </row>
    <row r="118" spans="1:5" ht="15.75" thickBot="1" x14ac:dyDescent="0.3">
      <c r="A118" s="6" t="s">
        <v>800</v>
      </c>
      <c r="B118" s="6"/>
      <c r="C118" s="27" t="s">
        <v>352</v>
      </c>
      <c r="D118" s="6" t="s">
        <v>353</v>
      </c>
      <c r="E118" s="6">
        <v>90</v>
      </c>
    </row>
    <row r="119" spans="1:5" x14ac:dyDescent="0.25">
      <c r="A119" s="12" t="s">
        <v>215</v>
      </c>
      <c r="B119" s="12" t="s">
        <v>117</v>
      </c>
      <c r="C119" s="62" t="s">
        <v>118</v>
      </c>
      <c r="D119" s="12" t="s">
        <v>119</v>
      </c>
      <c r="E119" s="12">
        <v>520</v>
      </c>
    </row>
    <row r="120" spans="1:5" x14ac:dyDescent="0.25">
      <c r="A120" s="1" t="s">
        <v>215</v>
      </c>
      <c r="B120" s="1" t="s">
        <v>120</v>
      </c>
      <c r="C120" s="16" t="s">
        <v>121</v>
      </c>
      <c r="D120" s="1" t="s">
        <v>87</v>
      </c>
      <c r="E120" s="1">
        <v>500</v>
      </c>
    </row>
    <row r="121" spans="1:5" x14ac:dyDescent="0.25">
      <c r="A121" s="1" t="s">
        <v>215</v>
      </c>
      <c r="B121" s="1" t="s">
        <v>122</v>
      </c>
      <c r="C121" s="16" t="s">
        <v>123</v>
      </c>
      <c r="D121" s="1" t="s">
        <v>87</v>
      </c>
      <c r="E121" s="1">
        <v>4000</v>
      </c>
    </row>
    <row r="122" spans="1:5" x14ac:dyDescent="0.25">
      <c r="A122" s="1" t="s">
        <v>215</v>
      </c>
      <c r="B122" s="1" t="s">
        <v>124</v>
      </c>
      <c r="C122" s="16" t="s">
        <v>125</v>
      </c>
      <c r="D122" s="1" t="s">
        <v>87</v>
      </c>
      <c r="E122" s="1">
        <v>2000</v>
      </c>
    </row>
    <row r="123" spans="1:5" x14ac:dyDescent="0.25">
      <c r="A123" s="1" t="s">
        <v>215</v>
      </c>
      <c r="B123" s="1" t="s">
        <v>126</v>
      </c>
      <c r="C123" s="16" t="s">
        <v>127</v>
      </c>
      <c r="D123" s="1" t="s">
        <v>128</v>
      </c>
      <c r="E123" s="1">
        <v>50</v>
      </c>
    </row>
    <row r="124" spans="1:5" x14ac:dyDescent="0.25">
      <c r="A124" s="1" t="s">
        <v>215</v>
      </c>
      <c r="B124" s="1" t="s">
        <v>129</v>
      </c>
      <c r="C124" s="16" t="s">
        <v>130</v>
      </c>
      <c r="D124" s="1" t="s">
        <v>87</v>
      </c>
      <c r="E124" s="1">
        <v>25</v>
      </c>
    </row>
    <row r="125" spans="1:5" x14ac:dyDescent="0.25">
      <c r="A125" s="1" t="s">
        <v>215</v>
      </c>
      <c r="B125" s="1" t="s">
        <v>131</v>
      </c>
      <c r="C125" s="16" t="s">
        <v>132</v>
      </c>
      <c r="D125" s="1" t="s">
        <v>87</v>
      </c>
      <c r="E125" s="1">
        <v>40</v>
      </c>
    </row>
    <row r="126" spans="1:5" x14ac:dyDescent="0.25">
      <c r="A126" s="1" t="s">
        <v>215</v>
      </c>
      <c r="B126" s="1" t="s">
        <v>133</v>
      </c>
      <c r="C126" s="16" t="s">
        <v>134</v>
      </c>
      <c r="D126" s="1" t="s">
        <v>87</v>
      </c>
      <c r="E126" s="1">
        <v>12</v>
      </c>
    </row>
    <row r="127" spans="1:5" x14ac:dyDescent="0.25">
      <c r="A127" s="1" t="s">
        <v>215</v>
      </c>
      <c r="B127" s="1" t="s">
        <v>135</v>
      </c>
      <c r="C127" s="16" t="s">
        <v>136</v>
      </c>
      <c r="D127" s="1" t="s">
        <v>87</v>
      </c>
      <c r="E127" s="1">
        <v>12</v>
      </c>
    </row>
    <row r="128" spans="1:5" x14ac:dyDescent="0.25">
      <c r="A128" s="1" t="s">
        <v>215</v>
      </c>
      <c r="B128" s="1" t="s">
        <v>137</v>
      </c>
      <c r="C128" s="16" t="s">
        <v>138</v>
      </c>
      <c r="D128" s="23" t="s">
        <v>87</v>
      </c>
      <c r="E128" s="1">
        <v>30</v>
      </c>
    </row>
    <row r="129" spans="1:6" x14ac:dyDescent="0.25">
      <c r="A129" s="1" t="s">
        <v>215</v>
      </c>
      <c r="B129" s="1" t="s">
        <v>97</v>
      </c>
      <c r="C129" s="16" t="s">
        <v>139</v>
      </c>
      <c r="D129" s="1" t="s">
        <v>87</v>
      </c>
      <c r="E129" s="1">
        <v>30</v>
      </c>
    </row>
    <row r="130" spans="1:6" x14ac:dyDescent="0.25">
      <c r="A130" s="1" t="s">
        <v>215</v>
      </c>
      <c r="B130" s="1" t="s">
        <v>140</v>
      </c>
      <c r="C130" s="16" t="s">
        <v>141</v>
      </c>
      <c r="D130" s="1" t="s">
        <v>87</v>
      </c>
      <c r="E130" s="1">
        <v>20</v>
      </c>
    </row>
    <row r="131" spans="1:6" x14ac:dyDescent="0.25">
      <c r="A131" s="1" t="s">
        <v>215</v>
      </c>
      <c r="B131" s="1" t="s">
        <v>142</v>
      </c>
      <c r="C131" s="16" t="s">
        <v>143</v>
      </c>
      <c r="D131" s="1" t="s">
        <v>87</v>
      </c>
      <c r="E131" s="1">
        <v>20</v>
      </c>
      <c r="F131" s="45"/>
    </row>
    <row r="132" spans="1:6" x14ac:dyDescent="0.25">
      <c r="A132" s="1" t="s">
        <v>215</v>
      </c>
      <c r="B132" s="1" t="s">
        <v>144</v>
      </c>
      <c r="C132" s="16" t="s">
        <v>145</v>
      </c>
      <c r="D132" s="1" t="s">
        <v>87</v>
      </c>
      <c r="E132" s="1">
        <v>6</v>
      </c>
    </row>
    <row r="133" spans="1:6" x14ac:dyDescent="0.25">
      <c r="A133" s="1" t="s">
        <v>215</v>
      </c>
      <c r="B133" s="1" t="s">
        <v>146</v>
      </c>
      <c r="C133" s="20" t="s">
        <v>147</v>
      </c>
      <c r="D133" s="1" t="s">
        <v>87</v>
      </c>
      <c r="E133" s="1">
        <v>10</v>
      </c>
    </row>
    <row r="134" spans="1:6" x14ac:dyDescent="0.25">
      <c r="A134" s="1" t="s">
        <v>215</v>
      </c>
      <c r="B134" s="1" t="s">
        <v>148</v>
      </c>
      <c r="C134" s="20" t="s">
        <v>149</v>
      </c>
      <c r="D134" s="1" t="s">
        <v>150</v>
      </c>
      <c r="E134" s="1">
        <v>10</v>
      </c>
    </row>
    <row r="135" spans="1:6" x14ac:dyDescent="0.25">
      <c r="A135" s="1" t="s">
        <v>215</v>
      </c>
      <c r="B135" s="1" t="s">
        <v>151</v>
      </c>
      <c r="C135" s="20" t="s">
        <v>152</v>
      </c>
      <c r="D135" s="1" t="s">
        <v>87</v>
      </c>
      <c r="E135" s="1">
        <v>100</v>
      </c>
    </row>
    <row r="136" spans="1:6" x14ac:dyDescent="0.25">
      <c r="A136" s="1" t="s">
        <v>215</v>
      </c>
      <c r="B136" s="1" t="s">
        <v>153</v>
      </c>
      <c r="C136" s="20" t="s">
        <v>154</v>
      </c>
      <c r="D136" s="1" t="s">
        <v>87</v>
      </c>
      <c r="E136" s="1">
        <v>8000</v>
      </c>
    </row>
    <row r="137" spans="1:6" x14ac:dyDescent="0.25">
      <c r="A137" s="1" t="s">
        <v>215</v>
      </c>
      <c r="B137" s="1" t="s">
        <v>155</v>
      </c>
      <c r="C137" s="20" t="s">
        <v>156</v>
      </c>
      <c r="D137" s="1" t="s">
        <v>87</v>
      </c>
      <c r="E137" s="1">
        <v>30</v>
      </c>
    </row>
    <row r="138" spans="1:6" x14ac:dyDescent="0.25">
      <c r="A138" s="1" t="s">
        <v>215</v>
      </c>
      <c r="B138" s="1" t="s">
        <v>157</v>
      </c>
      <c r="C138" s="20" t="s">
        <v>158</v>
      </c>
      <c r="D138" s="1" t="s">
        <v>119</v>
      </c>
      <c r="E138" s="1">
        <v>50</v>
      </c>
    </row>
    <row r="139" spans="1:6" x14ac:dyDescent="0.25">
      <c r="A139" s="1" t="s">
        <v>215</v>
      </c>
      <c r="B139" s="1" t="s">
        <v>71</v>
      </c>
      <c r="C139" s="20" t="s">
        <v>72</v>
      </c>
      <c r="D139" s="1" t="s">
        <v>159</v>
      </c>
      <c r="E139" s="1">
        <v>10</v>
      </c>
    </row>
    <row r="140" spans="1:6" x14ac:dyDescent="0.25">
      <c r="A140" s="1" t="s">
        <v>215</v>
      </c>
      <c r="B140" s="1" t="s">
        <v>160</v>
      </c>
      <c r="C140" s="20" t="s">
        <v>161</v>
      </c>
      <c r="D140" s="1" t="s">
        <v>87</v>
      </c>
      <c r="E140" s="1">
        <v>3000</v>
      </c>
    </row>
    <row r="141" spans="1:6" x14ac:dyDescent="0.25">
      <c r="A141" s="1" t="s">
        <v>215</v>
      </c>
      <c r="B141" s="1" t="s">
        <v>162</v>
      </c>
      <c r="C141" s="20" t="s">
        <v>163</v>
      </c>
      <c r="D141" s="1" t="s">
        <v>87</v>
      </c>
      <c r="E141" s="1">
        <v>40</v>
      </c>
    </row>
    <row r="142" spans="1:6" x14ac:dyDescent="0.25">
      <c r="A142" s="1" t="s">
        <v>215</v>
      </c>
      <c r="B142" s="1" t="s">
        <v>164</v>
      </c>
      <c r="C142" s="20" t="s">
        <v>165</v>
      </c>
      <c r="D142" s="1" t="s">
        <v>87</v>
      </c>
      <c r="E142" s="1">
        <v>15000</v>
      </c>
    </row>
    <row r="143" spans="1:6" x14ac:dyDescent="0.25">
      <c r="A143" s="1" t="s">
        <v>215</v>
      </c>
      <c r="B143" s="1" t="s">
        <v>166</v>
      </c>
      <c r="C143" s="20" t="s">
        <v>167</v>
      </c>
      <c r="D143" s="1" t="s">
        <v>87</v>
      </c>
      <c r="E143" s="1">
        <v>9000</v>
      </c>
    </row>
    <row r="144" spans="1:6" x14ac:dyDescent="0.25">
      <c r="A144" s="1" t="s">
        <v>215</v>
      </c>
      <c r="B144" s="1" t="s">
        <v>168</v>
      </c>
      <c r="C144" s="20" t="s">
        <v>169</v>
      </c>
      <c r="D144" s="1" t="s">
        <v>87</v>
      </c>
      <c r="E144" s="1">
        <v>2000</v>
      </c>
    </row>
    <row r="145" spans="1:5" x14ac:dyDescent="0.25">
      <c r="A145" s="1" t="s">
        <v>215</v>
      </c>
      <c r="B145" s="1" t="s">
        <v>170</v>
      </c>
      <c r="C145" s="20" t="s">
        <v>171</v>
      </c>
      <c r="D145" s="1" t="s">
        <v>87</v>
      </c>
      <c r="E145" s="1">
        <v>2000</v>
      </c>
    </row>
    <row r="146" spans="1:5" x14ac:dyDescent="0.25">
      <c r="A146" s="1" t="s">
        <v>215</v>
      </c>
      <c r="B146" s="1" t="s">
        <v>172</v>
      </c>
      <c r="C146" s="20" t="s">
        <v>173</v>
      </c>
      <c r="D146" s="1" t="s">
        <v>87</v>
      </c>
      <c r="E146" s="1">
        <v>3000</v>
      </c>
    </row>
    <row r="147" spans="1:5" x14ac:dyDescent="0.25">
      <c r="A147" s="1" t="s">
        <v>215</v>
      </c>
      <c r="B147" s="1" t="s">
        <v>9</v>
      </c>
      <c r="C147" s="21" t="s">
        <v>743</v>
      </c>
      <c r="D147" s="1" t="s">
        <v>87</v>
      </c>
      <c r="E147" s="1">
        <v>30</v>
      </c>
    </row>
    <row r="148" spans="1:5" x14ac:dyDescent="0.25">
      <c r="A148" s="1" t="s">
        <v>215</v>
      </c>
      <c r="B148" s="1" t="s">
        <v>174</v>
      </c>
      <c r="C148" s="21" t="s">
        <v>175</v>
      </c>
      <c r="D148" s="1" t="s">
        <v>87</v>
      </c>
      <c r="E148" s="1">
        <v>240</v>
      </c>
    </row>
    <row r="149" spans="1:5" ht="42.75" x14ac:dyDescent="0.25">
      <c r="A149" s="1" t="s">
        <v>215</v>
      </c>
      <c r="B149" s="1" t="s">
        <v>176</v>
      </c>
      <c r="C149" s="22" t="s">
        <v>177</v>
      </c>
      <c r="D149" s="1" t="s">
        <v>87</v>
      </c>
      <c r="E149" s="1">
        <v>2000</v>
      </c>
    </row>
    <row r="150" spans="1:5" x14ac:dyDescent="0.25">
      <c r="A150" s="1" t="s">
        <v>215</v>
      </c>
      <c r="B150" s="1" t="s">
        <v>178</v>
      </c>
      <c r="C150" s="21" t="s">
        <v>179</v>
      </c>
      <c r="D150" s="1" t="s">
        <v>87</v>
      </c>
      <c r="E150" s="1">
        <v>6</v>
      </c>
    </row>
    <row r="151" spans="1:5" x14ac:dyDescent="0.25">
      <c r="A151" s="1" t="s">
        <v>215</v>
      </c>
      <c r="B151" s="1">
        <v>613478</v>
      </c>
      <c r="C151" s="21" t="s">
        <v>182</v>
      </c>
      <c r="D151" s="1" t="s">
        <v>87</v>
      </c>
      <c r="E151" s="1">
        <v>24</v>
      </c>
    </row>
    <row r="152" spans="1:5" x14ac:dyDescent="0.25">
      <c r="A152" s="1" t="s">
        <v>215</v>
      </c>
      <c r="B152" s="1" t="s">
        <v>183</v>
      </c>
      <c r="C152" s="21" t="s">
        <v>184</v>
      </c>
      <c r="D152" s="1" t="s">
        <v>87</v>
      </c>
      <c r="E152" s="1">
        <v>6</v>
      </c>
    </row>
    <row r="153" spans="1:5" x14ac:dyDescent="0.25">
      <c r="A153" s="1" t="s">
        <v>215</v>
      </c>
      <c r="B153" s="1" t="s">
        <v>185</v>
      </c>
      <c r="C153" s="21" t="s">
        <v>186</v>
      </c>
      <c r="D153" s="1" t="s">
        <v>87</v>
      </c>
      <c r="E153" s="1">
        <v>4</v>
      </c>
    </row>
    <row r="154" spans="1:5" x14ac:dyDescent="0.25">
      <c r="A154" s="1" t="s">
        <v>215</v>
      </c>
      <c r="B154" s="1" t="s">
        <v>187</v>
      </c>
      <c r="C154" s="21" t="s">
        <v>216</v>
      </c>
      <c r="D154" s="1" t="s">
        <v>87</v>
      </c>
      <c r="E154" s="1">
        <v>200</v>
      </c>
    </row>
    <row r="155" spans="1:5" x14ac:dyDescent="0.25">
      <c r="A155" s="1" t="s">
        <v>215</v>
      </c>
      <c r="B155" s="1"/>
      <c r="C155" s="21" t="s">
        <v>744</v>
      </c>
      <c r="D155" s="1" t="s">
        <v>745</v>
      </c>
      <c r="E155" s="1">
        <v>1000</v>
      </c>
    </row>
    <row r="156" spans="1:5" x14ac:dyDescent="0.25">
      <c r="A156" s="1" t="s">
        <v>215</v>
      </c>
      <c r="B156" s="1"/>
      <c r="C156" s="21" t="s">
        <v>746</v>
      </c>
      <c r="D156" s="1" t="s">
        <v>159</v>
      </c>
      <c r="E156" s="1">
        <v>10</v>
      </c>
    </row>
    <row r="157" spans="1:5" x14ac:dyDescent="0.25">
      <c r="A157" s="1" t="s">
        <v>215</v>
      </c>
      <c r="B157" s="1"/>
      <c r="C157" s="21" t="s">
        <v>747</v>
      </c>
      <c r="D157" s="1" t="s">
        <v>119</v>
      </c>
      <c r="E157" s="1">
        <v>3</v>
      </c>
    </row>
    <row r="158" spans="1:5" ht="15.75" thickBot="1" x14ac:dyDescent="0.3">
      <c r="A158" s="6" t="s">
        <v>215</v>
      </c>
      <c r="B158" s="6"/>
      <c r="C158" s="63" t="s">
        <v>748</v>
      </c>
      <c r="D158" s="6" t="s">
        <v>87</v>
      </c>
      <c r="E158" s="6">
        <v>1000</v>
      </c>
    </row>
    <row r="159" spans="1:5" x14ac:dyDescent="0.25">
      <c r="A159" s="12" t="s">
        <v>190</v>
      </c>
      <c r="B159" s="12" t="s">
        <v>37</v>
      </c>
      <c r="C159" s="4" t="s">
        <v>401</v>
      </c>
      <c r="D159" s="12" t="s">
        <v>81</v>
      </c>
      <c r="E159" s="12">
        <v>6</v>
      </c>
    </row>
    <row r="160" spans="1:5" ht="28.5" x14ac:dyDescent="0.25">
      <c r="A160" s="1" t="s">
        <v>190</v>
      </c>
      <c r="B160" s="1" t="s">
        <v>71</v>
      </c>
      <c r="C160" s="2" t="s">
        <v>72</v>
      </c>
      <c r="D160" s="1" t="s">
        <v>81</v>
      </c>
      <c r="E160" s="1">
        <v>6</v>
      </c>
    </row>
    <row r="161" spans="1:5" x14ac:dyDescent="0.25">
      <c r="A161" s="1" t="s">
        <v>190</v>
      </c>
      <c r="B161" s="1" t="s">
        <v>335</v>
      </c>
      <c r="C161" s="2" t="s">
        <v>51</v>
      </c>
      <c r="D161" s="1" t="s">
        <v>8</v>
      </c>
      <c r="E161" s="1">
        <v>10</v>
      </c>
    </row>
    <row r="162" spans="1:5" x14ac:dyDescent="0.25">
      <c r="A162" s="1" t="s">
        <v>190</v>
      </c>
      <c r="B162" s="1" t="s">
        <v>33</v>
      </c>
      <c r="C162" s="2" t="s">
        <v>34</v>
      </c>
      <c r="D162" s="1" t="s">
        <v>794</v>
      </c>
      <c r="E162" s="1">
        <v>4</v>
      </c>
    </row>
    <row r="163" spans="1:5" x14ac:dyDescent="0.25">
      <c r="A163" s="1" t="s">
        <v>190</v>
      </c>
      <c r="B163" s="1" t="s">
        <v>9</v>
      </c>
      <c r="C163" s="2" t="s">
        <v>10</v>
      </c>
      <c r="D163" s="1" t="s">
        <v>8</v>
      </c>
      <c r="E163" s="1">
        <v>10</v>
      </c>
    </row>
    <row r="164" spans="1:5" x14ac:dyDescent="0.25">
      <c r="A164" s="1" t="s">
        <v>190</v>
      </c>
      <c r="B164" s="1" t="s">
        <v>13</v>
      </c>
      <c r="C164" s="2" t="s">
        <v>89</v>
      </c>
      <c r="D164" s="1" t="s">
        <v>8</v>
      </c>
      <c r="E164" s="1">
        <v>10</v>
      </c>
    </row>
    <row r="165" spans="1:5" ht="28.5" x14ac:dyDescent="0.25">
      <c r="A165" s="1" t="s">
        <v>190</v>
      </c>
      <c r="B165" s="1"/>
      <c r="C165" s="2" t="s">
        <v>467</v>
      </c>
      <c r="D165" s="23" t="s">
        <v>45</v>
      </c>
      <c r="E165" s="1">
        <v>6</v>
      </c>
    </row>
    <row r="166" spans="1:5" ht="29.25" thickBot="1" x14ac:dyDescent="0.3">
      <c r="A166" s="6" t="s">
        <v>190</v>
      </c>
      <c r="B166" s="6" t="s">
        <v>334</v>
      </c>
      <c r="C166" s="3" t="s">
        <v>466</v>
      </c>
      <c r="D166" s="6" t="s">
        <v>45</v>
      </c>
      <c r="E166" s="6">
        <v>4</v>
      </c>
    </row>
    <row r="167" spans="1:5" x14ac:dyDescent="0.25">
      <c r="A167" s="12" t="s">
        <v>468</v>
      </c>
      <c r="B167" s="12" t="s">
        <v>97</v>
      </c>
      <c r="C167" s="64" t="s">
        <v>139</v>
      </c>
      <c r="D167" s="12" t="s">
        <v>15</v>
      </c>
      <c r="E167" s="65">
        <v>224</v>
      </c>
    </row>
    <row r="168" spans="1:5" x14ac:dyDescent="0.25">
      <c r="A168" s="1" t="s">
        <v>468</v>
      </c>
      <c r="B168" s="1" t="s">
        <v>172</v>
      </c>
      <c r="C168" s="47" t="s">
        <v>469</v>
      </c>
      <c r="D168" s="1" t="s">
        <v>87</v>
      </c>
      <c r="E168" s="52">
        <v>108200</v>
      </c>
    </row>
    <row r="169" spans="1:5" x14ac:dyDescent="0.25">
      <c r="A169" s="1" t="s">
        <v>468</v>
      </c>
      <c r="B169" s="1" t="s">
        <v>135</v>
      </c>
      <c r="C169" s="47" t="s">
        <v>136</v>
      </c>
      <c r="D169" s="1" t="s">
        <v>87</v>
      </c>
      <c r="E169" s="52">
        <v>10556</v>
      </c>
    </row>
    <row r="170" spans="1:5" x14ac:dyDescent="0.25">
      <c r="A170" s="1" t="s">
        <v>468</v>
      </c>
      <c r="B170" s="1" t="s">
        <v>172</v>
      </c>
      <c r="C170" s="47" t="s">
        <v>470</v>
      </c>
      <c r="D170" s="1" t="s">
        <v>15</v>
      </c>
      <c r="E170" s="52">
        <v>21948</v>
      </c>
    </row>
    <row r="171" spans="1:5" x14ac:dyDescent="0.25">
      <c r="A171" s="1" t="s">
        <v>468</v>
      </c>
      <c r="B171" s="1" t="s">
        <v>471</v>
      </c>
      <c r="C171" s="47" t="s">
        <v>472</v>
      </c>
      <c r="D171" s="1"/>
      <c r="E171" s="52">
        <v>3020</v>
      </c>
    </row>
    <row r="172" spans="1:5" x14ac:dyDescent="0.25">
      <c r="A172" s="1" t="s">
        <v>468</v>
      </c>
      <c r="B172" s="1" t="s">
        <v>473</v>
      </c>
      <c r="C172" s="47" t="s">
        <v>474</v>
      </c>
      <c r="D172" s="1" t="s">
        <v>87</v>
      </c>
      <c r="E172" s="52">
        <v>101440</v>
      </c>
    </row>
    <row r="173" spans="1:5" x14ac:dyDescent="0.25">
      <c r="A173" s="1" t="s">
        <v>468</v>
      </c>
      <c r="B173" s="1" t="s">
        <v>475</v>
      </c>
      <c r="C173" s="47" t="s">
        <v>476</v>
      </c>
      <c r="D173" s="1"/>
      <c r="E173" s="52">
        <v>1000</v>
      </c>
    </row>
    <row r="174" spans="1:5" x14ac:dyDescent="0.25">
      <c r="A174" s="1" t="s">
        <v>468</v>
      </c>
      <c r="B174" s="1" t="s">
        <v>162</v>
      </c>
      <c r="C174" s="47" t="s">
        <v>477</v>
      </c>
      <c r="D174" s="1" t="s">
        <v>87</v>
      </c>
      <c r="E174" s="52">
        <v>1600</v>
      </c>
    </row>
    <row r="175" spans="1:5" x14ac:dyDescent="0.25">
      <c r="A175" s="1" t="s">
        <v>468</v>
      </c>
      <c r="B175" s="1" t="s">
        <v>176</v>
      </c>
      <c r="C175" s="47" t="s">
        <v>177</v>
      </c>
      <c r="D175" s="1" t="s">
        <v>87</v>
      </c>
      <c r="E175" s="52">
        <v>140000</v>
      </c>
    </row>
    <row r="176" spans="1:5" x14ac:dyDescent="0.25">
      <c r="A176" s="1" t="s">
        <v>468</v>
      </c>
      <c r="B176" s="1" t="s">
        <v>478</v>
      </c>
      <c r="C176" s="47" t="s">
        <v>479</v>
      </c>
      <c r="D176" s="23" t="s">
        <v>87</v>
      </c>
      <c r="E176" s="52">
        <v>40000</v>
      </c>
    </row>
    <row r="177" spans="1:5" x14ac:dyDescent="0.25">
      <c r="A177" s="1" t="s">
        <v>468</v>
      </c>
      <c r="B177" s="1" t="s">
        <v>480</v>
      </c>
      <c r="C177" s="47" t="s">
        <v>481</v>
      </c>
      <c r="D177" s="1" t="s">
        <v>87</v>
      </c>
      <c r="E177" s="52">
        <v>60000</v>
      </c>
    </row>
    <row r="178" spans="1:5" x14ac:dyDescent="0.25">
      <c r="A178" s="1" t="s">
        <v>468</v>
      </c>
      <c r="B178" s="1" t="s">
        <v>482</v>
      </c>
      <c r="C178" s="47" t="s">
        <v>483</v>
      </c>
      <c r="D178" s="1" t="s">
        <v>87</v>
      </c>
      <c r="E178" s="52">
        <v>140000</v>
      </c>
    </row>
    <row r="179" spans="1:5" x14ac:dyDescent="0.25">
      <c r="A179" s="1" t="s">
        <v>468</v>
      </c>
      <c r="B179" s="1" t="s">
        <v>133</v>
      </c>
      <c r="C179" s="47" t="s">
        <v>134</v>
      </c>
      <c r="D179" s="1" t="s">
        <v>484</v>
      </c>
      <c r="E179" s="52">
        <v>180</v>
      </c>
    </row>
    <row r="180" spans="1:5" x14ac:dyDescent="0.25">
      <c r="A180" s="1" t="s">
        <v>468</v>
      </c>
      <c r="B180" s="1" t="s">
        <v>485</v>
      </c>
      <c r="C180" s="47" t="s">
        <v>486</v>
      </c>
      <c r="D180" s="1" t="s">
        <v>87</v>
      </c>
      <c r="E180" s="52">
        <v>3000</v>
      </c>
    </row>
    <row r="181" spans="1:5" x14ac:dyDescent="0.25">
      <c r="A181" s="1" t="s">
        <v>468</v>
      </c>
      <c r="B181" s="1" t="s">
        <v>129</v>
      </c>
      <c r="C181" s="47" t="s">
        <v>487</v>
      </c>
      <c r="D181" s="1" t="s">
        <v>488</v>
      </c>
      <c r="E181" s="52">
        <v>400</v>
      </c>
    </row>
    <row r="182" spans="1:5" x14ac:dyDescent="0.25">
      <c r="A182" s="1" t="s">
        <v>468</v>
      </c>
      <c r="B182" s="1" t="s">
        <v>489</v>
      </c>
      <c r="C182" s="47" t="s">
        <v>490</v>
      </c>
      <c r="D182" s="1" t="s">
        <v>87</v>
      </c>
      <c r="E182" s="52">
        <v>1000</v>
      </c>
    </row>
    <row r="183" spans="1:5" x14ac:dyDescent="0.25">
      <c r="A183" s="1" t="s">
        <v>468</v>
      </c>
      <c r="B183" s="1" t="s">
        <v>491</v>
      </c>
      <c r="C183" s="47" t="s">
        <v>492</v>
      </c>
      <c r="D183" s="1" t="s">
        <v>15</v>
      </c>
      <c r="E183" s="52">
        <v>10000</v>
      </c>
    </row>
    <row r="184" spans="1:5" x14ac:dyDescent="0.25">
      <c r="A184" s="1" t="s">
        <v>468</v>
      </c>
      <c r="B184" s="1" t="s">
        <v>117</v>
      </c>
      <c r="C184" s="47" t="s">
        <v>493</v>
      </c>
      <c r="D184" s="1" t="s">
        <v>87</v>
      </c>
      <c r="E184" s="52">
        <v>2182</v>
      </c>
    </row>
    <row r="185" spans="1:5" x14ac:dyDescent="0.25">
      <c r="A185" s="1" t="s">
        <v>468</v>
      </c>
      <c r="B185" s="1" t="s">
        <v>494</v>
      </c>
      <c r="C185" s="47" t="s">
        <v>495</v>
      </c>
      <c r="D185" s="1" t="s">
        <v>87</v>
      </c>
      <c r="E185" s="52">
        <v>6000</v>
      </c>
    </row>
    <row r="186" spans="1:5" x14ac:dyDescent="0.25">
      <c r="A186" s="1" t="s">
        <v>468</v>
      </c>
      <c r="B186" s="1" t="s">
        <v>168</v>
      </c>
      <c r="C186" s="47" t="s">
        <v>496</v>
      </c>
      <c r="D186" s="1" t="s">
        <v>15</v>
      </c>
      <c r="E186" s="52">
        <v>4414</v>
      </c>
    </row>
    <row r="187" spans="1:5" x14ac:dyDescent="0.25">
      <c r="A187" s="1" t="s">
        <v>468</v>
      </c>
      <c r="B187" s="1"/>
      <c r="C187" s="47" t="s">
        <v>497</v>
      </c>
      <c r="D187" s="1" t="s">
        <v>87</v>
      </c>
      <c r="E187" s="52">
        <v>14000</v>
      </c>
    </row>
    <row r="188" spans="1:5" x14ac:dyDescent="0.25">
      <c r="A188" s="1" t="s">
        <v>468</v>
      </c>
      <c r="B188" s="1"/>
      <c r="C188" s="47" t="s">
        <v>498</v>
      </c>
      <c r="D188" s="1" t="s">
        <v>87</v>
      </c>
      <c r="E188" s="52">
        <v>1200</v>
      </c>
    </row>
    <row r="189" spans="1:5" x14ac:dyDescent="0.25">
      <c r="A189" s="1" t="s">
        <v>468</v>
      </c>
      <c r="B189" s="1"/>
      <c r="C189" s="47" t="s">
        <v>499</v>
      </c>
      <c r="D189" s="1" t="s">
        <v>87</v>
      </c>
      <c r="E189" s="52">
        <v>8000</v>
      </c>
    </row>
    <row r="190" spans="1:5" x14ac:dyDescent="0.25">
      <c r="A190" s="1" t="s">
        <v>468</v>
      </c>
      <c r="B190" s="1"/>
      <c r="C190" s="47" t="s">
        <v>500</v>
      </c>
      <c r="D190" s="1" t="s">
        <v>484</v>
      </c>
      <c r="E190" s="52">
        <v>4100</v>
      </c>
    </row>
    <row r="191" spans="1:5" x14ac:dyDescent="0.25">
      <c r="A191" s="1" t="s">
        <v>468</v>
      </c>
      <c r="B191" s="1" t="s">
        <v>501</v>
      </c>
      <c r="C191" s="47" t="s">
        <v>502</v>
      </c>
      <c r="D191" s="1" t="s">
        <v>484</v>
      </c>
      <c r="E191" s="52">
        <v>4100</v>
      </c>
    </row>
    <row r="192" spans="1:5" x14ac:dyDescent="0.25">
      <c r="A192" s="1" t="s">
        <v>468</v>
      </c>
      <c r="B192" s="1" t="s">
        <v>503</v>
      </c>
      <c r="C192" s="47" t="s">
        <v>504</v>
      </c>
      <c r="D192" s="1" t="s">
        <v>484</v>
      </c>
      <c r="E192" s="52">
        <v>2500</v>
      </c>
    </row>
    <row r="193" spans="1:6" x14ac:dyDescent="0.25">
      <c r="A193" s="1" t="s">
        <v>468</v>
      </c>
      <c r="B193" s="1" t="s">
        <v>505</v>
      </c>
      <c r="C193" s="47" t="s">
        <v>506</v>
      </c>
      <c r="D193" s="1"/>
      <c r="E193" s="52">
        <v>100000</v>
      </c>
    </row>
    <row r="194" spans="1:6" x14ac:dyDescent="0.25">
      <c r="A194" s="1" t="s">
        <v>468</v>
      </c>
      <c r="B194" s="1" t="s">
        <v>124</v>
      </c>
      <c r="C194" s="47" t="s">
        <v>507</v>
      </c>
      <c r="D194" s="1" t="s">
        <v>87</v>
      </c>
      <c r="E194" s="52">
        <v>11800</v>
      </c>
    </row>
    <row r="195" spans="1:6" x14ac:dyDescent="0.25">
      <c r="A195" s="1" t="s">
        <v>468</v>
      </c>
      <c r="B195" s="1"/>
      <c r="C195" s="47" t="s">
        <v>508</v>
      </c>
      <c r="D195" s="1" t="s">
        <v>87</v>
      </c>
      <c r="E195" s="52">
        <v>16698</v>
      </c>
    </row>
    <row r="196" spans="1:6" x14ac:dyDescent="0.25">
      <c r="A196" s="1" t="s">
        <v>468</v>
      </c>
      <c r="B196" s="1" t="s">
        <v>509</v>
      </c>
      <c r="C196" s="47" t="s">
        <v>510</v>
      </c>
      <c r="D196" s="1" t="s">
        <v>87</v>
      </c>
      <c r="E196" s="52">
        <v>5610</v>
      </c>
    </row>
    <row r="197" spans="1:6" x14ac:dyDescent="0.25">
      <c r="A197" s="1" t="s">
        <v>468</v>
      </c>
      <c r="B197" s="1" t="s">
        <v>511</v>
      </c>
      <c r="C197" s="47" t="s">
        <v>512</v>
      </c>
      <c r="D197" s="1"/>
      <c r="E197" s="52">
        <v>8600</v>
      </c>
    </row>
    <row r="198" spans="1:6" x14ac:dyDescent="0.25">
      <c r="A198" s="1" t="s">
        <v>468</v>
      </c>
      <c r="B198" s="1" t="s">
        <v>513</v>
      </c>
      <c r="C198" s="47" t="s">
        <v>514</v>
      </c>
      <c r="D198" s="1"/>
      <c r="E198" s="52">
        <v>4266</v>
      </c>
    </row>
    <row r="199" spans="1:6" x14ac:dyDescent="0.25">
      <c r="A199" s="1" t="s">
        <v>468</v>
      </c>
      <c r="B199" s="1" t="s">
        <v>515</v>
      </c>
      <c r="C199" s="47" t="s">
        <v>516</v>
      </c>
      <c r="D199" s="1"/>
      <c r="E199" s="52">
        <v>7930</v>
      </c>
    </row>
    <row r="200" spans="1:6" x14ac:dyDescent="0.25">
      <c r="A200" s="1" t="s">
        <v>468</v>
      </c>
      <c r="B200" s="1" t="s">
        <v>517</v>
      </c>
      <c r="C200" s="47" t="s">
        <v>518</v>
      </c>
      <c r="D200" s="1"/>
      <c r="E200" s="52">
        <v>400</v>
      </c>
    </row>
    <row r="201" spans="1:6" x14ac:dyDescent="0.25">
      <c r="A201" s="1" t="s">
        <v>468</v>
      </c>
      <c r="B201" s="1" t="s">
        <v>519</v>
      </c>
      <c r="C201" s="47" t="s">
        <v>520</v>
      </c>
      <c r="D201" s="1"/>
      <c r="E201" s="52">
        <v>18660</v>
      </c>
    </row>
    <row r="202" spans="1:6" x14ac:dyDescent="0.25">
      <c r="A202" s="1" t="s">
        <v>468</v>
      </c>
      <c r="B202" s="1" t="s">
        <v>521</v>
      </c>
      <c r="C202" s="47" t="s">
        <v>522</v>
      </c>
      <c r="D202" s="1"/>
      <c r="E202" s="52">
        <v>14000</v>
      </c>
    </row>
    <row r="203" spans="1:6" x14ac:dyDescent="0.25">
      <c r="A203" s="1" t="s">
        <v>468</v>
      </c>
      <c r="B203" s="1" t="s">
        <v>523</v>
      </c>
      <c r="C203" s="47" t="s">
        <v>524</v>
      </c>
      <c r="D203" s="1"/>
      <c r="E203" s="52">
        <v>4000</v>
      </c>
      <c r="F203" s="45"/>
    </row>
    <row r="204" spans="1:6" x14ac:dyDescent="0.25">
      <c r="A204" s="1" t="s">
        <v>468</v>
      </c>
      <c r="B204" s="1" t="s">
        <v>525</v>
      </c>
      <c r="C204" s="47" t="s">
        <v>526</v>
      </c>
      <c r="D204" s="1"/>
      <c r="E204" s="52">
        <v>6270</v>
      </c>
    </row>
    <row r="205" spans="1:6" x14ac:dyDescent="0.25">
      <c r="A205" s="1" t="s">
        <v>468</v>
      </c>
      <c r="B205" s="1" t="s">
        <v>527</v>
      </c>
      <c r="C205" s="47" t="s">
        <v>528</v>
      </c>
      <c r="D205" s="1" t="s">
        <v>484</v>
      </c>
      <c r="E205" s="52">
        <v>61700</v>
      </c>
    </row>
    <row r="206" spans="1:6" x14ac:dyDescent="0.25">
      <c r="A206" s="1" t="s">
        <v>468</v>
      </c>
      <c r="B206" s="1" t="s">
        <v>9</v>
      </c>
      <c r="C206" s="47" t="s">
        <v>720</v>
      </c>
      <c r="D206" s="1" t="s">
        <v>87</v>
      </c>
      <c r="E206" s="52">
        <v>200</v>
      </c>
    </row>
    <row r="207" spans="1:6" x14ac:dyDescent="0.25">
      <c r="A207" s="1" t="s">
        <v>468</v>
      </c>
      <c r="B207" s="1" t="s">
        <v>11</v>
      </c>
      <c r="C207" s="47" t="s">
        <v>529</v>
      </c>
      <c r="D207" s="1" t="s">
        <v>87</v>
      </c>
      <c r="E207" s="52">
        <v>14</v>
      </c>
    </row>
    <row r="208" spans="1:6" x14ac:dyDescent="0.25">
      <c r="A208" s="1" t="s">
        <v>468</v>
      </c>
      <c r="B208" s="1" t="s">
        <v>530</v>
      </c>
      <c r="C208" s="47" t="s">
        <v>531</v>
      </c>
      <c r="D208" s="1"/>
      <c r="E208" s="52">
        <v>50000</v>
      </c>
    </row>
    <row r="209" spans="1:6" x14ac:dyDescent="0.25">
      <c r="A209" s="1" t="s">
        <v>468</v>
      </c>
      <c r="B209" s="1" t="s">
        <v>480</v>
      </c>
      <c r="C209" s="47" t="s">
        <v>481</v>
      </c>
      <c r="D209" s="1" t="s">
        <v>87</v>
      </c>
      <c r="E209" s="52">
        <v>10000</v>
      </c>
    </row>
    <row r="210" spans="1:6" x14ac:dyDescent="0.25">
      <c r="A210" s="1" t="s">
        <v>468</v>
      </c>
      <c r="B210" s="1" t="s">
        <v>532</v>
      </c>
      <c r="C210" s="47" t="s">
        <v>533</v>
      </c>
      <c r="D210" s="1" t="s">
        <v>87</v>
      </c>
      <c r="E210" s="52">
        <v>1168</v>
      </c>
    </row>
    <row r="211" spans="1:6" x14ac:dyDescent="0.25">
      <c r="A211" s="1" t="s">
        <v>468</v>
      </c>
      <c r="B211" s="1" t="s">
        <v>534</v>
      </c>
      <c r="C211" s="47" t="s">
        <v>535</v>
      </c>
      <c r="D211" s="1" t="s">
        <v>87</v>
      </c>
      <c r="E211" s="52">
        <v>740</v>
      </c>
    </row>
    <row r="212" spans="1:6" x14ac:dyDescent="0.25">
      <c r="A212" s="1" t="s">
        <v>468</v>
      </c>
      <c r="B212" s="1" t="s">
        <v>536</v>
      </c>
      <c r="C212" s="47" t="s">
        <v>537</v>
      </c>
      <c r="D212" s="1" t="s">
        <v>87</v>
      </c>
      <c r="E212" s="52">
        <v>61376</v>
      </c>
    </row>
    <row r="213" spans="1:6" x14ac:dyDescent="0.25">
      <c r="A213" s="1" t="s">
        <v>468</v>
      </c>
      <c r="B213" s="53" t="s">
        <v>120</v>
      </c>
      <c r="C213" s="47" t="s">
        <v>121</v>
      </c>
      <c r="D213" s="1" t="s">
        <v>488</v>
      </c>
      <c r="E213" s="52">
        <v>1000</v>
      </c>
    </row>
    <row r="214" spans="1:6" x14ac:dyDescent="0.25">
      <c r="A214" s="1" t="s">
        <v>468</v>
      </c>
      <c r="B214" s="1" t="s">
        <v>538</v>
      </c>
      <c r="C214" s="47" t="s">
        <v>539</v>
      </c>
      <c r="D214" s="1" t="s">
        <v>87</v>
      </c>
      <c r="E214" s="52">
        <v>1000</v>
      </c>
    </row>
    <row r="215" spans="1:6" x14ac:dyDescent="0.25">
      <c r="A215" s="1" t="s">
        <v>468</v>
      </c>
      <c r="B215" s="1"/>
      <c r="C215" s="47" t="s">
        <v>540</v>
      </c>
      <c r="D215" s="1" t="s">
        <v>87</v>
      </c>
      <c r="E215" s="52">
        <v>40000</v>
      </c>
    </row>
    <row r="216" spans="1:6" x14ac:dyDescent="0.25">
      <c r="A216" s="1" t="s">
        <v>468</v>
      </c>
      <c r="B216" s="1" t="s">
        <v>122</v>
      </c>
      <c r="C216" s="47" t="s">
        <v>541</v>
      </c>
      <c r="D216" s="1" t="s">
        <v>484</v>
      </c>
      <c r="E216" s="52">
        <v>20000</v>
      </c>
    </row>
    <row r="217" spans="1:6" x14ac:dyDescent="0.25">
      <c r="A217" s="1" t="s">
        <v>468</v>
      </c>
      <c r="B217" s="1" t="s">
        <v>542</v>
      </c>
      <c r="C217" s="47" t="s">
        <v>543</v>
      </c>
      <c r="D217" s="1" t="s">
        <v>87</v>
      </c>
      <c r="E217" s="52">
        <v>200000</v>
      </c>
    </row>
    <row r="218" spans="1:6" x14ac:dyDescent="0.25">
      <c r="A218" s="1" t="s">
        <v>468</v>
      </c>
      <c r="B218" s="1"/>
      <c r="C218" s="47" t="s">
        <v>544</v>
      </c>
      <c r="D218" s="1" t="s">
        <v>87</v>
      </c>
      <c r="E218" s="52">
        <v>90000</v>
      </c>
    </row>
    <row r="219" spans="1:6" x14ac:dyDescent="0.25">
      <c r="A219" s="1" t="s">
        <v>468</v>
      </c>
      <c r="B219" s="1" t="s">
        <v>545</v>
      </c>
      <c r="C219" s="47" t="s">
        <v>546</v>
      </c>
      <c r="D219" s="1" t="s">
        <v>87</v>
      </c>
      <c r="E219" s="52">
        <v>1000</v>
      </c>
      <c r="F219" s="45"/>
    </row>
    <row r="220" spans="1:6" x14ac:dyDescent="0.25">
      <c r="A220" s="1" t="s">
        <v>468</v>
      </c>
      <c r="B220" s="1" t="s">
        <v>148</v>
      </c>
      <c r="C220" s="47" t="s">
        <v>547</v>
      </c>
      <c r="D220" s="1" t="s">
        <v>87</v>
      </c>
      <c r="E220" s="52">
        <v>130</v>
      </c>
    </row>
    <row r="221" spans="1:6" x14ac:dyDescent="0.25">
      <c r="A221" s="1" t="s">
        <v>468</v>
      </c>
      <c r="B221" s="1" t="s">
        <v>548</v>
      </c>
      <c r="C221" s="47" t="s">
        <v>549</v>
      </c>
      <c r="D221" s="1" t="s">
        <v>87</v>
      </c>
      <c r="E221" s="52">
        <v>400</v>
      </c>
    </row>
    <row r="222" spans="1:6" x14ac:dyDescent="0.25">
      <c r="A222" s="1" t="s">
        <v>468</v>
      </c>
      <c r="B222" s="1" t="s">
        <v>550</v>
      </c>
      <c r="C222" s="47" t="s">
        <v>551</v>
      </c>
      <c r="D222" s="1" t="s">
        <v>15</v>
      </c>
      <c r="E222" s="52">
        <v>30000</v>
      </c>
    </row>
    <row r="223" spans="1:6" x14ac:dyDescent="0.25">
      <c r="A223" s="1" t="s">
        <v>468</v>
      </c>
      <c r="B223" s="1"/>
      <c r="C223" s="47" t="s">
        <v>552</v>
      </c>
      <c r="D223" s="1" t="s">
        <v>87</v>
      </c>
      <c r="E223" s="52">
        <v>20000</v>
      </c>
    </row>
    <row r="224" spans="1:6" x14ac:dyDescent="0.25">
      <c r="A224" s="1" t="s">
        <v>468</v>
      </c>
      <c r="B224" s="1" t="s">
        <v>146</v>
      </c>
      <c r="C224" s="47" t="s">
        <v>147</v>
      </c>
      <c r="D224" s="1" t="s">
        <v>87</v>
      </c>
      <c r="E224" s="52">
        <v>60</v>
      </c>
    </row>
    <row r="225" spans="1:6" x14ac:dyDescent="0.25">
      <c r="A225" s="1" t="s">
        <v>468</v>
      </c>
      <c r="B225" s="1" t="s">
        <v>553</v>
      </c>
      <c r="C225" s="47" t="s">
        <v>554</v>
      </c>
      <c r="D225" s="1" t="s">
        <v>87</v>
      </c>
      <c r="E225" s="52">
        <v>30</v>
      </c>
    </row>
    <row r="226" spans="1:6" x14ac:dyDescent="0.25">
      <c r="A226" s="1" t="s">
        <v>468</v>
      </c>
      <c r="B226" s="1"/>
      <c r="C226" s="47" t="s">
        <v>555</v>
      </c>
      <c r="D226" s="1" t="s">
        <v>484</v>
      </c>
      <c r="E226" s="52">
        <v>20000</v>
      </c>
    </row>
    <row r="227" spans="1:6" x14ac:dyDescent="0.25">
      <c r="A227" s="1" t="s">
        <v>468</v>
      </c>
      <c r="B227" s="1"/>
      <c r="C227" s="47" t="s">
        <v>556</v>
      </c>
      <c r="D227" s="1" t="s">
        <v>484</v>
      </c>
      <c r="E227" s="52">
        <v>20000</v>
      </c>
    </row>
    <row r="228" spans="1:6" x14ac:dyDescent="0.25">
      <c r="A228" s="1" t="s">
        <v>468</v>
      </c>
      <c r="B228" s="53" t="s">
        <v>155</v>
      </c>
      <c r="C228" s="16" t="s">
        <v>557</v>
      </c>
      <c r="D228" s="1" t="s">
        <v>484</v>
      </c>
      <c r="E228" s="52">
        <v>60</v>
      </c>
    </row>
    <row r="229" spans="1:6" x14ac:dyDescent="0.25">
      <c r="A229" s="1" t="s">
        <v>468</v>
      </c>
      <c r="B229" s="53" t="s">
        <v>558</v>
      </c>
      <c r="C229" s="54" t="s">
        <v>559</v>
      </c>
      <c r="D229" s="1" t="s">
        <v>87</v>
      </c>
      <c r="E229" s="52">
        <v>160</v>
      </c>
    </row>
    <row r="230" spans="1:6" x14ac:dyDescent="0.25">
      <c r="A230" s="1" t="s">
        <v>468</v>
      </c>
      <c r="B230" s="1" t="s">
        <v>560</v>
      </c>
      <c r="C230" s="54" t="s">
        <v>561</v>
      </c>
      <c r="D230" s="1" t="s">
        <v>87</v>
      </c>
      <c r="E230" s="52">
        <v>20000</v>
      </c>
    </row>
    <row r="231" spans="1:6" x14ac:dyDescent="0.25">
      <c r="A231" s="1" t="s">
        <v>468</v>
      </c>
      <c r="B231" s="1" t="s">
        <v>562</v>
      </c>
      <c r="C231" s="54" t="s">
        <v>563</v>
      </c>
      <c r="D231" s="1" t="s">
        <v>87</v>
      </c>
      <c r="E231" s="52">
        <v>20000</v>
      </c>
    </row>
    <row r="232" spans="1:6" x14ac:dyDescent="0.25">
      <c r="A232" s="1" t="s">
        <v>468</v>
      </c>
      <c r="B232" s="1" t="s">
        <v>33</v>
      </c>
      <c r="C232" s="54" t="s">
        <v>795</v>
      </c>
      <c r="D232" s="1" t="s">
        <v>15</v>
      </c>
      <c r="E232" s="52">
        <v>10</v>
      </c>
    </row>
    <row r="233" spans="1:6" x14ac:dyDescent="0.25">
      <c r="A233" s="1" t="s">
        <v>468</v>
      </c>
      <c r="B233" s="1" t="s">
        <v>564</v>
      </c>
      <c r="C233" s="54" t="s">
        <v>565</v>
      </c>
      <c r="D233" s="1" t="s">
        <v>87</v>
      </c>
      <c r="E233" s="52">
        <v>20</v>
      </c>
    </row>
    <row r="234" spans="1:6" x14ac:dyDescent="0.25">
      <c r="A234" s="1" t="s">
        <v>468</v>
      </c>
      <c r="B234" s="1" t="s">
        <v>482</v>
      </c>
      <c r="C234" s="16" t="s">
        <v>566</v>
      </c>
      <c r="D234" s="1" t="s">
        <v>87</v>
      </c>
      <c r="E234" s="52">
        <v>100000</v>
      </c>
    </row>
    <row r="235" spans="1:6" x14ac:dyDescent="0.25">
      <c r="A235" s="1" t="s">
        <v>468</v>
      </c>
      <c r="B235" s="1" t="s">
        <v>567</v>
      </c>
      <c r="C235" s="16" t="s">
        <v>568</v>
      </c>
      <c r="D235" s="1" t="s">
        <v>87</v>
      </c>
      <c r="E235" s="52">
        <v>100000</v>
      </c>
      <c r="F235" s="45"/>
    </row>
    <row r="236" spans="1:6" ht="15.75" thickBot="1" x14ac:dyDescent="0.3">
      <c r="A236" s="6" t="s">
        <v>468</v>
      </c>
      <c r="B236" s="6" t="s">
        <v>569</v>
      </c>
      <c r="C236" s="27" t="s">
        <v>570</v>
      </c>
      <c r="D236" s="6" t="s">
        <v>87</v>
      </c>
      <c r="E236" s="66">
        <v>600</v>
      </c>
    </row>
    <row r="237" spans="1:6" x14ac:dyDescent="0.25">
      <c r="A237" s="12" t="s">
        <v>796</v>
      </c>
      <c r="B237" s="12"/>
      <c r="C237" s="62" t="s">
        <v>347</v>
      </c>
      <c r="D237" s="12" t="s">
        <v>348</v>
      </c>
      <c r="E237" s="12">
        <v>50</v>
      </c>
    </row>
    <row r="238" spans="1:6" x14ac:dyDescent="0.25">
      <c r="A238" s="1" t="s">
        <v>796</v>
      </c>
      <c r="B238" s="1"/>
      <c r="C238" s="16" t="s">
        <v>349</v>
      </c>
      <c r="D238" s="1" t="s">
        <v>348</v>
      </c>
      <c r="E238" s="1">
        <v>50</v>
      </c>
    </row>
    <row r="239" spans="1:6" x14ac:dyDescent="0.25">
      <c r="A239" s="1" t="s">
        <v>796</v>
      </c>
      <c r="B239" s="1"/>
      <c r="C239" s="16" t="s">
        <v>350</v>
      </c>
      <c r="D239" s="1" t="s">
        <v>351</v>
      </c>
      <c r="E239" s="1">
        <v>30</v>
      </c>
    </row>
    <row r="240" spans="1:6" x14ac:dyDescent="0.25">
      <c r="A240" s="1" t="s">
        <v>796</v>
      </c>
      <c r="B240" s="1"/>
      <c r="C240" s="16" t="s">
        <v>352</v>
      </c>
      <c r="D240" s="1" t="s">
        <v>353</v>
      </c>
      <c r="E240" s="1">
        <v>60</v>
      </c>
    </row>
    <row r="241" spans="1:6" x14ac:dyDescent="0.25">
      <c r="A241" s="1" t="s">
        <v>796</v>
      </c>
      <c r="B241" s="1"/>
      <c r="C241" s="16" t="s">
        <v>354</v>
      </c>
      <c r="D241" s="1" t="s">
        <v>355</v>
      </c>
      <c r="E241" s="1">
        <v>60</v>
      </c>
    </row>
    <row r="242" spans="1:6" ht="15.75" thickBot="1" x14ac:dyDescent="0.3">
      <c r="A242" s="6" t="s">
        <v>796</v>
      </c>
      <c r="B242" s="6"/>
      <c r="C242" s="27" t="s">
        <v>356</v>
      </c>
      <c r="D242" s="6" t="s">
        <v>357</v>
      </c>
      <c r="E242" s="6">
        <v>55</v>
      </c>
    </row>
    <row r="243" spans="1:6" x14ac:dyDescent="0.25">
      <c r="A243" s="12" t="s">
        <v>400</v>
      </c>
      <c r="B243" s="12" t="s">
        <v>9</v>
      </c>
      <c r="C243" s="4" t="s">
        <v>10</v>
      </c>
      <c r="D243" s="12" t="s">
        <v>8</v>
      </c>
      <c r="E243" s="12">
        <v>20</v>
      </c>
    </row>
    <row r="244" spans="1:6" x14ac:dyDescent="0.25">
      <c r="A244" s="1" t="s">
        <v>400</v>
      </c>
      <c r="B244" s="1" t="s">
        <v>37</v>
      </c>
      <c r="C244" s="2" t="s">
        <v>401</v>
      </c>
      <c r="D244" s="1" t="s">
        <v>81</v>
      </c>
      <c r="E244" s="1">
        <v>3</v>
      </c>
    </row>
    <row r="245" spans="1:6" x14ac:dyDescent="0.25">
      <c r="A245" s="1" t="s">
        <v>400</v>
      </c>
      <c r="B245" s="1" t="s">
        <v>302</v>
      </c>
      <c r="C245" s="2" t="s">
        <v>394</v>
      </c>
      <c r="D245" s="1" t="s">
        <v>81</v>
      </c>
      <c r="E245" s="1">
        <v>2</v>
      </c>
    </row>
    <row r="246" spans="1:6" ht="28.5" x14ac:dyDescent="0.25">
      <c r="A246" s="1" t="s">
        <v>400</v>
      </c>
      <c r="B246" s="1"/>
      <c r="C246" s="2" t="s">
        <v>402</v>
      </c>
      <c r="D246" s="1" t="s">
        <v>8</v>
      </c>
      <c r="E246" s="1">
        <v>1</v>
      </c>
    </row>
    <row r="247" spans="1:6" x14ac:dyDescent="0.25">
      <c r="A247" s="1" t="s">
        <v>400</v>
      </c>
      <c r="B247" s="1"/>
      <c r="C247" s="2" t="s">
        <v>403</v>
      </c>
      <c r="D247" s="1" t="s">
        <v>8</v>
      </c>
      <c r="E247" s="1">
        <v>1</v>
      </c>
    </row>
    <row r="248" spans="1:6" x14ac:dyDescent="0.25">
      <c r="A248" s="1" t="s">
        <v>400</v>
      </c>
      <c r="B248" s="1"/>
      <c r="C248" s="2" t="s">
        <v>404</v>
      </c>
      <c r="D248" s="1" t="s">
        <v>8</v>
      </c>
      <c r="E248" s="1">
        <v>1</v>
      </c>
    </row>
    <row r="249" spans="1:6" ht="15.75" thickBot="1" x14ac:dyDescent="0.3">
      <c r="A249" s="6" t="s">
        <v>400</v>
      </c>
      <c r="B249" s="6"/>
      <c r="C249" s="3" t="s">
        <v>34</v>
      </c>
      <c r="D249" s="6" t="s">
        <v>8</v>
      </c>
      <c r="E249" s="6">
        <v>12</v>
      </c>
    </row>
    <row r="250" spans="1:6" x14ac:dyDescent="0.25">
      <c r="A250" s="12" t="s">
        <v>330</v>
      </c>
      <c r="B250" s="12" t="s">
        <v>9</v>
      </c>
      <c r="C250" s="4" t="s">
        <v>10</v>
      </c>
      <c r="D250" s="12" t="s">
        <v>8</v>
      </c>
      <c r="E250" s="12">
        <v>30</v>
      </c>
    </row>
    <row r="251" spans="1:6" x14ac:dyDescent="0.25">
      <c r="A251" s="1" t="s">
        <v>330</v>
      </c>
      <c r="B251" s="1" t="s">
        <v>11</v>
      </c>
      <c r="C251" s="2" t="s">
        <v>12</v>
      </c>
      <c r="D251" s="1" t="s">
        <v>462</v>
      </c>
      <c r="E251" s="1">
        <v>5</v>
      </c>
    </row>
    <row r="252" spans="1:6" x14ac:dyDescent="0.25">
      <c r="A252" s="1" t="s">
        <v>330</v>
      </c>
      <c r="B252" s="1" t="s">
        <v>13</v>
      </c>
      <c r="C252" s="2" t="s">
        <v>14</v>
      </c>
      <c r="D252" s="1" t="s">
        <v>15</v>
      </c>
      <c r="E252" s="1">
        <v>3</v>
      </c>
    </row>
    <row r="253" spans="1:6" ht="28.5" x14ac:dyDescent="0.25">
      <c r="A253" s="1" t="s">
        <v>330</v>
      </c>
      <c r="B253" s="1" t="s">
        <v>334</v>
      </c>
      <c r="C253" s="24" t="s">
        <v>466</v>
      </c>
      <c r="D253" s="1" t="s">
        <v>45</v>
      </c>
      <c r="E253" s="1">
        <v>6</v>
      </c>
      <c r="F253" s="45"/>
    </row>
    <row r="254" spans="1:6" x14ac:dyDescent="0.25">
      <c r="A254" s="1" t="s">
        <v>330</v>
      </c>
      <c r="B254" s="1" t="s">
        <v>33</v>
      </c>
      <c r="C254" s="2" t="s">
        <v>34</v>
      </c>
      <c r="D254" s="1" t="s">
        <v>794</v>
      </c>
      <c r="E254" s="1">
        <v>2</v>
      </c>
    </row>
    <row r="255" spans="1:6" x14ac:dyDescent="0.25">
      <c r="A255" s="1" t="s">
        <v>330</v>
      </c>
      <c r="B255" s="1" t="s">
        <v>35</v>
      </c>
      <c r="C255" s="2" t="s">
        <v>36</v>
      </c>
      <c r="D255" s="1" t="s">
        <v>794</v>
      </c>
      <c r="E255" s="1">
        <v>1</v>
      </c>
    </row>
    <row r="256" spans="1:6" x14ac:dyDescent="0.25">
      <c r="A256" s="1" t="s">
        <v>330</v>
      </c>
      <c r="B256" s="1" t="s">
        <v>37</v>
      </c>
      <c r="C256" s="2" t="s">
        <v>38</v>
      </c>
      <c r="D256" s="1" t="s">
        <v>15</v>
      </c>
      <c r="E256" s="1">
        <v>10</v>
      </c>
    </row>
    <row r="257" spans="1:6" x14ac:dyDescent="0.25">
      <c r="A257" s="1" t="s">
        <v>330</v>
      </c>
      <c r="B257" s="1" t="s">
        <v>302</v>
      </c>
      <c r="C257" s="2" t="s">
        <v>311</v>
      </c>
      <c r="D257" s="1" t="s">
        <v>15</v>
      </c>
      <c r="E257" s="1">
        <v>10</v>
      </c>
    </row>
    <row r="258" spans="1:6" x14ac:dyDescent="0.25">
      <c r="A258" s="1" t="s">
        <v>330</v>
      </c>
      <c r="B258" s="1" t="s">
        <v>41</v>
      </c>
      <c r="C258" s="2" t="s">
        <v>42</v>
      </c>
      <c r="D258" s="1" t="s">
        <v>18</v>
      </c>
      <c r="E258" s="1">
        <v>50</v>
      </c>
    </row>
    <row r="259" spans="1:6" x14ac:dyDescent="0.25">
      <c r="A259" s="1" t="s">
        <v>330</v>
      </c>
      <c r="B259" s="1" t="s">
        <v>335</v>
      </c>
      <c r="C259" s="2" t="s">
        <v>51</v>
      </c>
      <c r="D259" s="1" t="s">
        <v>8</v>
      </c>
      <c r="E259" s="1">
        <v>16</v>
      </c>
    </row>
    <row r="260" spans="1:6" x14ac:dyDescent="0.25">
      <c r="A260" s="1" t="s">
        <v>330</v>
      </c>
      <c r="B260" s="1" t="s">
        <v>341</v>
      </c>
      <c r="C260" s="2" t="s">
        <v>52</v>
      </c>
      <c r="D260" s="1" t="s">
        <v>8</v>
      </c>
      <c r="E260" s="1">
        <v>1</v>
      </c>
    </row>
    <row r="261" spans="1:6" x14ac:dyDescent="0.25">
      <c r="A261" s="1" t="s">
        <v>330</v>
      </c>
      <c r="B261" s="46" t="s">
        <v>342</v>
      </c>
      <c r="C261" s="2" t="s">
        <v>77</v>
      </c>
      <c r="D261" s="1" t="s">
        <v>8</v>
      </c>
      <c r="E261" s="1">
        <v>3</v>
      </c>
    </row>
    <row r="262" spans="1:6" x14ac:dyDescent="0.25">
      <c r="A262" s="1" t="s">
        <v>330</v>
      </c>
      <c r="B262" s="46" t="s">
        <v>343</v>
      </c>
      <c r="C262" s="2" t="s">
        <v>331</v>
      </c>
      <c r="D262" s="1" t="s">
        <v>8</v>
      </c>
      <c r="E262" s="1">
        <v>1</v>
      </c>
    </row>
    <row r="263" spans="1:6" x14ac:dyDescent="0.25">
      <c r="A263" s="1" t="s">
        <v>330</v>
      </c>
      <c r="B263" s="46" t="s">
        <v>344</v>
      </c>
      <c r="C263" s="2" t="s">
        <v>332</v>
      </c>
      <c r="D263" s="1" t="s">
        <v>8</v>
      </c>
      <c r="E263" s="1">
        <v>1</v>
      </c>
    </row>
    <row r="264" spans="1:6" x14ac:dyDescent="0.25">
      <c r="A264" s="1" t="s">
        <v>330</v>
      </c>
      <c r="B264" s="1" t="s">
        <v>60</v>
      </c>
      <c r="C264" s="2" t="s">
        <v>783</v>
      </c>
      <c r="D264" s="1" t="s">
        <v>782</v>
      </c>
      <c r="E264" s="1">
        <v>2</v>
      </c>
      <c r="F264" s="45"/>
    </row>
    <row r="265" spans="1:6" ht="15.75" thickBot="1" x14ac:dyDescent="0.3">
      <c r="A265" s="6" t="s">
        <v>330</v>
      </c>
      <c r="B265" s="6" t="s">
        <v>71</v>
      </c>
      <c r="C265" s="3" t="s">
        <v>333</v>
      </c>
      <c r="D265" s="6" t="s">
        <v>15</v>
      </c>
      <c r="E265" s="6">
        <v>10</v>
      </c>
    </row>
    <row r="266" spans="1:6" x14ac:dyDescent="0.25">
      <c r="A266" s="12" t="s">
        <v>393</v>
      </c>
      <c r="B266" s="12" t="s">
        <v>9</v>
      </c>
      <c r="C266" s="4" t="s">
        <v>10</v>
      </c>
      <c r="D266" s="12" t="s">
        <v>8</v>
      </c>
      <c r="E266" s="12">
        <v>4</v>
      </c>
    </row>
    <row r="267" spans="1:6" ht="15.75" thickBot="1" x14ac:dyDescent="0.3">
      <c r="A267" s="6" t="s">
        <v>393</v>
      </c>
      <c r="B267" s="6" t="s">
        <v>302</v>
      </c>
      <c r="C267" s="3" t="s">
        <v>394</v>
      </c>
      <c r="D267" s="6" t="s">
        <v>81</v>
      </c>
      <c r="E267" s="6">
        <v>1</v>
      </c>
    </row>
    <row r="268" spans="1:6" x14ac:dyDescent="0.25">
      <c r="A268" s="12" t="s">
        <v>320</v>
      </c>
      <c r="B268" s="12" t="s">
        <v>9</v>
      </c>
      <c r="C268" s="4" t="s">
        <v>10</v>
      </c>
      <c r="D268" s="12" t="s">
        <v>8</v>
      </c>
      <c r="E268" s="12">
        <v>30</v>
      </c>
    </row>
    <row r="269" spans="1:6" x14ac:dyDescent="0.25">
      <c r="A269" s="1" t="s">
        <v>320</v>
      </c>
      <c r="B269" s="1" t="s">
        <v>11</v>
      </c>
      <c r="C269" s="2" t="s">
        <v>12</v>
      </c>
      <c r="D269" s="1" t="s">
        <v>462</v>
      </c>
      <c r="E269" s="1">
        <v>5</v>
      </c>
    </row>
    <row r="270" spans="1:6" x14ac:dyDescent="0.25">
      <c r="A270" s="1" t="s">
        <v>320</v>
      </c>
      <c r="B270" s="1" t="s">
        <v>103</v>
      </c>
      <c r="C270" s="17" t="s">
        <v>308</v>
      </c>
      <c r="D270" s="1" t="s">
        <v>299</v>
      </c>
      <c r="E270" s="1">
        <v>2</v>
      </c>
    </row>
    <row r="271" spans="1:6" x14ac:dyDescent="0.25">
      <c r="A271" s="1" t="s">
        <v>320</v>
      </c>
      <c r="B271" s="1" t="s">
        <v>300</v>
      </c>
      <c r="C271" s="17" t="s">
        <v>309</v>
      </c>
      <c r="D271" s="1" t="s">
        <v>299</v>
      </c>
      <c r="E271" s="1">
        <v>2</v>
      </c>
    </row>
    <row r="272" spans="1:6" x14ac:dyDescent="0.25">
      <c r="A272" s="1" t="s">
        <v>320</v>
      </c>
      <c r="B272" s="1" t="s">
        <v>46</v>
      </c>
      <c r="C272" s="17" t="s">
        <v>310</v>
      </c>
      <c r="D272" s="1" t="s">
        <v>301</v>
      </c>
      <c r="E272" s="1">
        <v>2</v>
      </c>
    </row>
    <row r="273" spans="1:5" x14ac:dyDescent="0.25">
      <c r="A273" s="1" t="s">
        <v>320</v>
      </c>
      <c r="B273" s="1" t="s">
        <v>13</v>
      </c>
      <c r="C273" s="17" t="s">
        <v>14</v>
      </c>
      <c r="D273" s="1" t="s">
        <v>298</v>
      </c>
      <c r="E273" s="1">
        <v>10</v>
      </c>
    </row>
    <row r="274" spans="1:5" x14ac:dyDescent="0.25">
      <c r="A274" s="1" t="s">
        <v>320</v>
      </c>
      <c r="B274" s="1" t="s">
        <v>33</v>
      </c>
      <c r="C274" s="17" t="s">
        <v>34</v>
      </c>
      <c r="D274" s="1" t="s">
        <v>794</v>
      </c>
      <c r="E274" s="1">
        <v>2</v>
      </c>
    </row>
    <row r="275" spans="1:5" x14ac:dyDescent="0.25">
      <c r="A275" s="1" t="s">
        <v>320</v>
      </c>
      <c r="B275" s="1" t="s">
        <v>302</v>
      </c>
      <c r="C275" s="17" t="s">
        <v>311</v>
      </c>
      <c r="D275" s="1" t="s">
        <v>108</v>
      </c>
      <c r="E275" s="1">
        <v>2</v>
      </c>
    </row>
    <row r="276" spans="1:5" x14ac:dyDescent="0.25">
      <c r="A276" s="1" t="s">
        <v>320</v>
      </c>
      <c r="B276" s="1" t="s">
        <v>37</v>
      </c>
      <c r="C276" s="2" t="s">
        <v>401</v>
      </c>
      <c r="D276" s="1" t="s">
        <v>81</v>
      </c>
      <c r="E276" s="1">
        <v>6</v>
      </c>
    </row>
    <row r="277" spans="1:5" x14ac:dyDescent="0.25">
      <c r="A277" s="1" t="s">
        <v>320</v>
      </c>
      <c r="B277" s="1" t="s">
        <v>71</v>
      </c>
      <c r="C277" s="17" t="s">
        <v>312</v>
      </c>
      <c r="D277" s="23" t="s">
        <v>108</v>
      </c>
      <c r="E277" s="1">
        <v>10</v>
      </c>
    </row>
    <row r="278" spans="1:5" x14ac:dyDescent="0.25">
      <c r="A278" s="1" t="s">
        <v>320</v>
      </c>
      <c r="B278" s="1" t="s">
        <v>300</v>
      </c>
      <c r="C278" s="17" t="s">
        <v>313</v>
      </c>
      <c r="D278" s="23" t="s">
        <v>108</v>
      </c>
      <c r="E278" s="1">
        <v>4</v>
      </c>
    </row>
    <row r="279" spans="1:5" x14ac:dyDescent="0.25">
      <c r="A279" s="1" t="s">
        <v>320</v>
      </c>
      <c r="B279" s="1" t="s">
        <v>303</v>
      </c>
      <c r="C279" s="17" t="s">
        <v>314</v>
      </c>
      <c r="D279" s="1" t="s">
        <v>304</v>
      </c>
      <c r="E279" s="1">
        <v>2</v>
      </c>
    </row>
    <row r="280" spans="1:5" x14ac:dyDescent="0.25">
      <c r="A280" s="1" t="s">
        <v>320</v>
      </c>
      <c r="B280" s="1" t="s">
        <v>300</v>
      </c>
      <c r="C280" s="17" t="s">
        <v>315</v>
      </c>
      <c r="D280" s="1" t="s">
        <v>298</v>
      </c>
      <c r="E280" s="1">
        <v>8</v>
      </c>
    </row>
    <row r="281" spans="1:5" x14ac:dyDescent="0.25">
      <c r="A281" s="1" t="s">
        <v>320</v>
      </c>
      <c r="B281" s="1" t="s">
        <v>60</v>
      </c>
      <c r="C281" s="17" t="s">
        <v>779</v>
      </c>
      <c r="D281" s="1" t="s">
        <v>780</v>
      </c>
      <c r="E281" s="1">
        <v>6</v>
      </c>
    </row>
    <row r="282" spans="1:5" x14ac:dyDescent="0.25">
      <c r="A282" s="1" t="s">
        <v>320</v>
      </c>
      <c r="B282" s="1" t="s">
        <v>305</v>
      </c>
      <c r="C282" s="17" t="s">
        <v>316</v>
      </c>
      <c r="D282" s="1" t="s">
        <v>298</v>
      </c>
      <c r="E282" s="1">
        <v>2</v>
      </c>
    </row>
    <row r="283" spans="1:5" x14ac:dyDescent="0.25">
      <c r="A283" s="1" t="s">
        <v>320</v>
      </c>
      <c r="B283" s="1" t="s">
        <v>306</v>
      </c>
      <c r="C283" s="17" t="s">
        <v>317</v>
      </c>
      <c r="D283" s="1" t="s">
        <v>298</v>
      </c>
      <c r="E283" s="1">
        <v>2</v>
      </c>
    </row>
    <row r="284" spans="1:5" x14ac:dyDescent="0.25">
      <c r="A284" s="1" t="s">
        <v>320</v>
      </c>
      <c r="B284" s="1" t="s">
        <v>307</v>
      </c>
      <c r="C284" s="17" t="s">
        <v>318</v>
      </c>
      <c r="D284" s="1" t="s">
        <v>298</v>
      </c>
      <c r="E284" s="1">
        <v>8</v>
      </c>
    </row>
    <row r="285" spans="1:5" ht="15.75" thickBot="1" x14ac:dyDescent="0.3">
      <c r="A285" s="6" t="s">
        <v>320</v>
      </c>
      <c r="B285" s="6" t="s">
        <v>93</v>
      </c>
      <c r="C285" s="68" t="s">
        <v>319</v>
      </c>
      <c r="D285" s="6" t="s">
        <v>298</v>
      </c>
      <c r="E285" s="6">
        <v>8</v>
      </c>
    </row>
    <row r="286" spans="1:5" ht="60" x14ac:dyDescent="0.25">
      <c r="A286" s="69" t="s">
        <v>406</v>
      </c>
      <c r="B286" s="12" t="s">
        <v>9</v>
      </c>
      <c r="C286" s="4" t="s">
        <v>10</v>
      </c>
      <c r="D286" s="12" t="s">
        <v>8</v>
      </c>
      <c r="E286" s="12">
        <v>20</v>
      </c>
    </row>
    <row r="287" spans="1:5" ht="60" x14ac:dyDescent="0.25">
      <c r="A287" s="48" t="s">
        <v>406</v>
      </c>
      <c r="B287" s="1" t="s">
        <v>11</v>
      </c>
      <c r="C287" s="2" t="s">
        <v>12</v>
      </c>
      <c r="D287" s="1" t="s">
        <v>462</v>
      </c>
      <c r="E287" s="1">
        <v>10</v>
      </c>
    </row>
    <row r="288" spans="1:5" ht="60" x14ac:dyDescent="0.25">
      <c r="A288" s="48" t="s">
        <v>406</v>
      </c>
      <c r="B288" s="1"/>
      <c r="C288" s="2" t="s">
        <v>407</v>
      </c>
      <c r="D288" s="1" t="s">
        <v>8</v>
      </c>
      <c r="E288" s="1">
        <v>200</v>
      </c>
    </row>
    <row r="289" spans="1:5" ht="60" x14ac:dyDescent="0.25">
      <c r="A289" s="48" t="s">
        <v>406</v>
      </c>
      <c r="B289" s="1"/>
      <c r="C289" s="2" t="s">
        <v>408</v>
      </c>
      <c r="D289" s="1" t="s">
        <v>8</v>
      </c>
      <c r="E289" s="1">
        <v>30</v>
      </c>
    </row>
    <row r="290" spans="1:5" ht="60" x14ac:dyDescent="0.25">
      <c r="A290" s="48" t="s">
        <v>406</v>
      </c>
      <c r="B290" s="1"/>
      <c r="C290" s="2" t="s">
        <v>409</v>
      </c>
      <c r="D290" s="1" t="s">
        <v>45</v>
      </c>
      <c r="E290" s="1">
        <v>100</v>
      </c>
    </row>
    <row r="291" spans="1:5" ht="60" x14ac:dyDescent="0.25">
      <c r="A291" s="48" t="s">
        <v>406</v>
      </c>
      <c r="B291" s="1"/>
      <c r="C291" s="2" t="s">
        <v>410</v>
      </c>
      <c r="D291" s="1" t="s">
        <v>45</v>
      </c>
      <c r="E291" s="1">
        <v>100</v>
      </c>
    </row>
    <row r="292" spans="1:5" ht="60.75" thickBot="1" x14ac:dyDescent="0.3">
      <c r="A292" s="70" t="s">
        <v>406</v>
      </c>
      <c r="B292" s="6"/>
      <c r="C292" s="3" t="s">
        <v>411</v>
      </c>
      <c r="D292" s="6" t="s">
        <v>412</v>
      </c>
      <c r="E292" s="6">
        <v>50</v>
      </c>
    </row>
    <row r="293" spans="1:5" ht="60" x14ac:dyDescent="0.25">
      <c r="A293" s="69" t="s">
        <v>406</v>
      </c>
      <c r="B293" s="12" t="s">
        <v>13</v>
      </c>
      <c r="C293" s="4" t="s">
        <v>803</v>
      </c>
      <c r="D293" s="12" t="s">
        <v>413</v>
      </c>
      <c r="E293" s="12">
        <v>20</v>
      </c>
    </row>
    <row r="294" spans="1:5" ht="60" x14ac:dyDescent="0.25">
      <c r="A294" s="48" t="s">
        <v>406</v>
      </c>
      <c r="B294" s="1"/>
      <c r="C294" s="2" t="s">
        <v>414</v>
      </c>
      <c r="D294" s="1" t="s">
        <v>415</v>
      </c>
      <c r="E294" s="1">
        <v>3</v>
      </c>
    </row>
    <row r="295" spans="1:5" ht="60" x14ac:dyDescent="0.25">
      <c r="A295" s="48" t="s">
        <v>406</v>
      </c>
      <c r="B295" s="1"/>
      <c r="C295" s="2" t="s">
        <v>416</v>
      </c>
      <c r="D295" s="1" t="s">
        <v>412</v>
      </c>
      <c r="E295" s="1">
        <v>10</v>
      </c>
    </row>
    <row r="296" spans="1:5" ht="60" x14ac:dyDescent="0.25">
      <c r="A296" s="48" t="s">
        <v>406</v>
      </c>
      <c r="B296" s="1"/>
      <c r="C296" s="2" t="s">
        <v>417</v>
      </c>
      <c r="D296" s="1" t="s">
        <v>159</v>
      </c>
      <c r="E296" s="1">
        <v>3</v>
      </c>
    </row>
    <row r="297" spans="1:5" ht="60" x14ac:dyDescent="0.25">
      <c r="A297" s="48" t="s">
        <v>406</v>
      </c>
      <c r="B297" s="1"/>
      <c r="C297" s="2" t="s">
        <v>418</v>
      </c>
      <c r="D297" s="23" t="s">
        <v>412</v>
      </c>
      <c r="E297" s="1">
        <v>3</v>
      </c>
    </row>
    <row r="298" spans="1:5" ht="60" x14ac:dyDescent="0.25">
      <c r="A298" s="48" t="s">
        <v>406</v>
      </c>
      <c r="B298" s="1"/>
      <c r="C298" s="2" t="s">
        <v>419</v>
      </c>
      <c r="D298" s="23" t="s">
        <v>420</v>
      </c>
      <c r="E298" s="1">
        <v>10</v>
      </c>
    </row>
    <row r="299" spans="1:5" ht="60" x14ac:dyDescent="0.25">
      <c r="A299" s="48" t="s">
        <v>406</v>
      </c>
      <c r="B299" s="1" t="s">
        <v>37</v>
      </c>
      <c r="C299" s="2" t="s">
        <v>401</v>
      </c>
      <c r="D299" s="1" t="s">
        <v>81</v>
      </c>
      <c r="E299" s="1">
        <v>3</v>
      </c>
    </row>
    <row r="300" spans="1:5" ht="60" x14ac:dyDescent="0.25">
      <c r="A300" s="48" t="s">
        <v>406</v>
      </c>
      <c r="B300" s="1"/>
      <c r="C300" s="2" t="s">
        <v>421</v>
      </c>
      <c r="D300" s="1" t="s">
        <v>159</v>
      </c>
      <c r="E300" s="1">
        <v>3</v>
      </c>
    </row>
    <row r="301" spans="1:5" ht="60" x14ac:dyDescent="0.25">
      <c r="A301" s="48" t="s">
        <v>406</v>
      </c>
      <c r="B301" s="1"/>
      <c r="C301" s="2" t="s">
        <v>422</v>
      </c>
      <c r="D301" s="1" t="s">
        <v>412</v>
      </c>
      <c r="E301" s="1">
        <v>50</v>
      </c>
    </row>
    <row r="302" spans="1:5" ht="60" x14ac:dyDescent="0.25">
      <c r="A302" s="48" t="s">
        <v>406</v>
      </c>
      <c r="B302" s="1" t="s">
        <v>71</v>
      </c>
      <c r="C302" s="2" t="s">
        <v>72</v>
      </c>
      <c r="D302" s="1" t="s">
        <v>159</v>
      </c>
      <c r="E302" s="1">
        <v>3</v>
      </c>
    </row>
    <row r="303" spans="1:5" ht="60.75" thickBot="1" x14ac:dyDescent="0.3">
      <c r="A303" s="70" t="s">
        <v>406</v>
      </c>
      <c r="B303" s="6"/>
      <c r="C303" s="3" t="s">
        <v>34</v>
      </c>
      <c r="D303" s="6" t="s">
        <v>794</v>
      </c>
      <c r="E303" s="6">
        <v>3</v>
      </c>
    </row>
    <row r="304" spans="1:5" x14ac:dyDescent="0.25">
      <c r="A304" s="71" t="s">
        <v>461</v>
      </c>
      <c r="B304" s="12" t="s">
        <v>9</v>
      </c>
      <c r="C304" s="26" t="s">
        <v>10</v>
      </c>
      <c r="D304" s="12" t="s">
        <v>8</v>
      </c>
      <c r="E304" s="12">
        <v>10</v>
      </c>
    </row>
    <row r="305" spans="1:5" x14ac:dyDescent="0.25">
      <c r="A305" s="25" t="s">
        <v>461</v>
      </c>
      <c r="B305" s="1" t="s">
        <v>11</v>
      </c>
      <c r="C305" s="2" t="s">
        <v>12</v>
      </c>
      <c r="D305" s="1" t="s">
        <v>462</v>
      </c>
      <c r="E305" s="1">
        <v>4</v>
      </c>
    </row>
    <row r="306" spans="1:5" x14ac:dyDescent="0.25">
      <c r="A306" s="25" t="s">
        <v>461</v>
      </c>
      <c r="B306" s="1"/>
      <c r="C306" s="17" t="s">
        <v>308</v>
      </c>
      <c r="D306" s="1" t="s">
        <v>463</v>
      </c>
      <c r="E306" s="1">
        <v>2</v>
      </c>
    </row>
    <row r="307" spans="1:5" x14ac:dyDescent="0.25">
      <c r="A307" s="25" t="s">
        <v>461</v>
      </c>
      <c r="B307" s="1"/>
      <c r="C307" s="17" t="s">
        <v>464</v>
      </c>
      <c r="D307" s="1" t="s">
        <v>462</v>
      </c>
      <c r="E307" s="1">
        <v>12</v>
      </c>
    </row>
    <row r="308" spans="1:5" ht="15.75" thickBot="1" x14ac:dyDescent="0.3">
      <c r="A308" s="73" t="s">
        <v>461</v>
      </c>
      <c r="B308" s="6"/>
      <c r="C308" s="68" t="s">
        <v>465</v>
      </c>
      <c r="D308" s="6" t="s">
        <v>462</v>
      </c>
      <c r="E308" s="6">
        <v>12</v>
      </c>
    </row>
    <row r="309" spans="1:5" x14ac:dyDescent="0.25">
      <c r="A309" s="72" t="s">
        <v>189</v>
      </c>
      <c r="B309" s="12" t="s">
        <v>9</v>
      </c>
      <c r="C309" s="4" t="s">
        <v>10</v>
      </c>
      <c r="D309" s="12" t="s">
        <v>8</v>
      </c>
      <c r="E309" s="12">
        <v>15</v>
      </c>
    </row>
    <row r="310" spans="1:5" x14ac:dyDescent="0.25">
      <c r="A310" s="19" t="s">
        <v>189</v>
      </c>
      <c r="B310" s="1" t="s">
        <v>93</v>
      </c>
      <c r="C310" s="17" t="s">
        <v>192</v>
      </c>
      <c r="D310" s="19" t="s">
        <v>92</v>
      </c>
      <c r="E310" s="1">
        <v>30</v>
      </c>
    </row>
    <row r="311" spans="1:5" x14ac:dyDescent="0.25">
      <c r="A311" s="19" t="s">
        <v>189</v>
      </c>
      <c r="B311" s="1" t="s">
        <v>88</v>
      </c>
      <c r="C311" s="17" t="s">
        <v>193</v>
      </c>
      <c r="D311" s="19" t="s">
        <v>92</v>
      </c>
      <c r="E311" s="1">
        <v>36</v>
      </c>
    </row>
    <row r="312" spans="1:5" x14ac:dyDescent="0.25">
      <c r="A312" s="19" t="s">
        <v>189</v>
      </c>
      <c r="B312" s="1" t="s">
        <v>25</v>
      </c>
      <c r="C312" s="17" t="s">
        <v>194</v>
      </c>
      <c r="D312" s="19" t="s">
        <v>92</v>
      </c>
      <c r="E312" s="1">
        <v>20</v>
      </c>
    </row>
    <row r="313" spans="1:5" x14ac:dyDescent="0.25">
      <c r="A313" s="19" t="s">
        <v>189</v>
      </c>
      <c r="B313" s="1" t="s">
        <v>94</v>
      </c>
      <c r="C313" s="17" t="s">
        <v>195</v>
      </c>
      <c r="D313" s="19" t="s">
        <v>92</v>
      </c>
      <c r="E313" s="1">
        <v>6</v>
      </c>
    </row>
    <row r="314" spans="1:5" ht="28.5" x14ac:dyDescent="0.25">
      <c r="A314" s="19" t="s">
        <v>189</v>
      </c>
      <c r="B314" s="1" t="s">
        <v>95</v>
      </c>
      <c r="C314" s="18" t="s">
        <v>196</v>
      </c>
      <c r="D314" s="19" t="s">
        <v>92</v>
      </c>
      <c r="E314" s="1">
        <v>15000</v>
      </c>
    </row>
    <row r="315" spans="1:5" x14ac:dyDescent="0.25">
      <c r="A315" s="19" t="s">
        <v>189</v>
      </c>
      <c r="B315" s="1" t="s">
        <v>95</v>
      </c>
      <c r="C315" s="17" t="s">
        <v>197</v>
      </c>
      <c r="D315" s="19" t="s">
        <v>96</v>
      </c>
      <c r="E315" s="1">
        <v>20</v>
      </c>
    </row>
    <row r="316" spans="1:5" x14ac:dyDescent="0.25">
      <c r="A316" s="19" t="s">
        <v>189</v>
      </c>
      <c r="B316" s="1" t="s">
        <v>97</v>
      </c>
      <c r="C316" s="17" t="s">
        <v>198</v>
      </c>
      <c r="D316" s="19" t="s">
        <v>98</v>
      </c>
      <c r="E316" s="1" t="s">
        <v>767</v>
      </c>
    </row>
    <row r="317" spans="1:5" x14ac:dyDescent="0.25">
      <c r="A317" s="19" t="s">
        <v>189</v>
      </c>
      <c r="B317" s="1" t="s">
        <v>99</v>
      </c>
      <c r="C317" s="17" t="s">
        <v>199</v>
      </c>
      <c r="D317" s="19" t="s">
        <v>92</v>
      </c>
      <c r="E317" s="1">
        <v>15000</v>
      </c>
    </row>
    <row r="318" spans="1:5" x14ac:dyDescent="0.25">
      <c r="A318" s="19" t="s">
        <v>189</v>
      </c>
      <c r="B318" s="1" t="s">
        <v>100</v>
      </c>
      <c r="C318" s="17" t="s">
        <v>200</v>
      </c>
      <c r="D318" s="19" t="s">
        <v>92</v>
      </c>
      <c r="E318" s="1" t="s">
        <v>768</v>
      </c>
    </row>
    <row r="319" spans="1:5" x14ac:dyDescent="0.25">
      <c r="A319" s="19" t="s">
        <v>189</v>
      </c>
      <c r="B319" s="1">
        <v>812507</v>
      </c>
      <c r="C319" s="17" t="s">
        <v>201</v>
      </c>
      <c r="D319" s="19" t="s">
        <v>92</v>
      </c>
      <c r="E319" s="1">
        <v>30</v>
      </c>
    </row>
    <row r="320" spans="1:5" x14ac:dyDescent="0.25">
      <c r="A320" s="19" t="s">
        <v>189</v>
      </c>
      <c r="B320" s="1" t="s">
        <v>69</v>
      </c>
      <c r="C320" s="17" t="s">
        <v>70</v>
      </c>
      <c r="D320" s="19" t="s">
        <v>98</v>
      </c>
      <c r="E320" s="1">
        <v>30</v>
      </c>
    </row>
    <row r="321" spans="1:5" x14ac:dyDescent="0.25">
      <c r="A321" s="19" t="s">
        <v>189</v>
      </c>
      <c r="B321" s="1" t="s">
        <v>95</v>
      </c>
      <c r="C321" s="17" t="s">
        <v>202</v>
      </c>
      <c r="D321" s="19" t="s">
        <v>102</v>
      </c>
      <c r="E321" s="1">
        <v>50</v>
      </c>
    </row>
    <row r="322" spans="1:5" x14ac:dyDescent="0.25">
      <c r="A322" s="19" t="s">
        <v>189</v>
      </c>
      <c r="B322" s="1" t="s">
        <v>9</v>
      </c>
      <c r="C322" s="2" t="s">
        <v>10</v>
      </c>
      <c r="D322" s="1" t="s">
        <v>8</v>
      </c>
      <c r="E322" s="1">
        <v>5</v>
      </c>
    </row>
    <row r="323" spans="1:5" x14ac:dyDescent="0.25">
      <c r="A323" s="19" t="s">
        <v>189</v>
      </c>
      <c r="B323" s="1" t="s">
        <v>11</v>
      </c>
      <c r="C323" s="17" t="s">
        <v>203</v>
      </c>
      <c r="D323" s="1" t="s">
        <v>336</v>
      </c>
      <c r="E323" s="1">
        <v>3</v>
      </c>
    </row>
    <row r="324" spans="1:5" x14ac:dyDescent="0.25">
      <c r="A324" s="19" t="s">
        <v>189</v>
      </c>
      <c r="B324" s="1" t="s">
        <v>25</v>
      </c>
      <c r="C324" s="17" t="s">
        <v>204</v>
      </c>
      <c r="D324" s="19" t="s">
        <v>92</v>
      </c>
      <c r="E324" s="1">
        <v>6</v>
      </c>
    </row>
    <row r="325" spans="1:5" x14ac:dyDescent="0.25">
      <c r="A325" s="19" t="s">
        <v>189</v>
      </c>
      <c r="B325" s="1" t="s">
        <v>95</v>
      </c>
      <c r="C325" s="17" t="s">
        <v>205</v>
      </c>
      <c r="D325" s="19" t="s">
        <v>92</v>
      </c>
      <c r="E325" s="1">
        <v>10</v>
      </c>
    </row>
    <row r="326" spans="1:5" x14ac:dyDescent="0.25">
      <c r="A326" s="19" t="s">
        <v>189</v>
      </c>
      <c r="B326" s="1" t="s">
        <v>103</v>
      </c>
      <c r="C326" s="17" t="s">
        <v>206</v>
      </c>
      <c r="D326" s="19" t="s">
        <v>104</v>
      </c>
      <c r="E326" s="1">
        <v>5</v>
      </c>
    </row>
    <row r="327" spans="1:5" x14ac:dyDescent="0.25">
      <c r="A327" s="19" t="s">
        <v>189</v>
      </c>
      <c r="B327" s="1" t="s">
        <v>23</v>
      </c>
      <c r="C327" s="17" t="s">
        <v>24</v>
      </c>
      <c r="D327" s="19" t="s">
        <v>104</v>
      </c>
      <c r="E327" s="1">
        <v>5</v>
      </c>
    </row>
    <row r="328" spans="1:5" ht="28.5" x14ac:dyDescent="0.25">
      <c r="A328" s="19" t="s">
        <v>189</v>
      </c>
      <c r="B328" s="1" t="s">
        <v>71</v>
      </c>
      <c r="C328" s="2" t="s">
        <v>72</v>
      </c>
      <c r="D328" s="19" t="s">
        <v>108</v>
      </c>
      <c r="E328" s="1">
        <v>10</v>
      </c>
    </row>
    <row r="329" spans="1:5" ht="28.5" x14ac:dyDescent="0.25">
      <c r="A329" s="19" t="s">
        <v>189</v>
      </c>
      <c r="B329" s="1" t="s">
        <v>109</v>
      </c>
      <c r="C329" s="17" t="s">
        <v>209</v>
      </c>
      <c r="D329" s="19" t="s">
        <v>92</v>
      </c>
      <c r="E329" s="1">
        <v>30</v>
      </c>
    </row>
    <row r="330" spans="1:5" x14ac:dyDescent="0.25">
      <c r="A330" s="19" t="s">
        <v>189</v>
      </c>
      <c r="B330" s="1" t="s">
        <v>110</v>
      </c>
      <c r="C330" s="17" t="s">
        <v>210</v>
      </c>
      <c r="D330" s="19" t="s">
        <v>111</v>
      </c>
      <c r="E330" s="1">
        <v>12</v>
      </c>
    </row>
    <row r="331" spans="1:5" x14ac:dyDescent="0.25">
      <c r="A331" s="19" t="s">
        <v>189</v>
      </c>
      <c r="B331" s="1" t="s">
        <v>95</v>
      </c>
      <c r="C331" s="17" t="s">
        <v>211</v>
      </c>
      <c r="D331" s="19" t="s">
        <v>112</v>
      </c>
      <c r="E331" s="1">
        <v>6</v>
      </c>
    </row>
    <row r="332" spans="1:5" ht="24.75" customHeight="1" x14ac:dyDescent="0.25">
      <c r="A332" s="19" t="s">
        <v>189</v>
      </c>
      <c r="B332" s="1" t="s">
        <v>95</v>
      </c>
      <c r="C332" s="17" t="s">
        <v>212</v>
      </c>
      <c r="D332" s="19" t="s">
        <v>113</v>
      </c>
      <c r="E332" s="1">
        <v>7</v>
      </c>
    </row>
    <row r="333" spans="1:5" ht="13.9" customHeight="1" x14ac:dyDescent="0.25">
      <c r="A333" s="19" t="s">
        <v>189</v>
      </c>
      <c r="B333" s="1" t="s">
        <v>95</v>
      </c>
      <c r="C333" s="17" t="s">
        <v>213</v>
      </c>
      <c r="D333" s="19" t="s">
        <v>114</v>
      </c>
      <c r="E333" s="1">
        <v>10</v>
      </c>
    </row>
    <row r="334" spans="1:5" ht="15.75" thickBot="1" x14ac:dyDescent="0.3">
      <c r="A334" s="74" t="s">
        <v>189</v>
      </c>
      <c r="B334" s="6" t="s">
        <v>95</v>
      </c>
      <c r="C334" s="68" t="s">
        <v>214</v>
      </c>
      <c r="D334" s="74" t="s">
        <v>115</v>
      </c>
      <c r="E334" s="6">
        <v>3</v>
      </c>
    </row>
    <row r="335" spans="1:5" x14ac:dyDescent="0.25">
      <c r="A335" s="12" t="s">
        <v>460</v>
      </c>
      <c r="B335" s="12" t="s">
        <v>335</v>
      </c>
      <c r="C335" s="4" t="s">
        <v>51</v>
      </c>
      <c r="D335" s="12" t="s">
        <v>8</v>
      </c>
      <c r="E335" s="12">
        <v>12</v>
      </c>
    </row>
    <row r="336" spans="1:5" x14ac:dyDescent="0.25">
      <c r="A336" s="1" t="s">
        <v>460</v>
      </c>
      <c r="B336" s="1" t="s">
        <v>9</v>
      </c>
      <c r="C336" s="17" t="s">
        <v>10</v>
      </c>
      <c r="D336" s="1" t="s">
        <v>8</v>
      </c>
      <c r="E336" s="1">
        <v>6</v>
      </c>
    </row>
    <row r="337" spans="1:6" ht="13.9" customHeight="1" x14ac:dyDescent="0.25">
      <c r="A337" s="1" t="s">
        <v>460</v>
      </c>
      <c r="B337" s="1" t="s">
        <v>13</v>
      </c>
      <c r="C337" s="17" t="s">
        <v>458</v>
      </c>
      <c r="D337" s="1" t="s">
        <v>8</v>
      </c>
      <c r="E337" s="1">
        <v>6</v>
      </c>
    </row>
    <row r="338" spans="1:6" ht="13.9" customHeight="1" x14ac:dyDescent="0.25">
      <c r="A338" s="1" t="s">
        <v>460</v>
      </c>
      <c r="B338" s="1" t="s">
        <v>37</v>
      </c>
      <c r="C338" s="2" t="s">
        <v>401</v>
      </c>
      <c r="D338" s="1" t="s">
        <v>81</v>
      </c>
      <c r="E338" s="1">
        <v>4</v>
      </c>
    </row>
    <row r="339" spans="1:6" ht="24" customHeight="1" x14ac:dyDescent="0.25">
      <c r="A339" s="1" t="s">
        <v>460</v>
      </c>
      <c r="B339" s="1" t="s">
        <v>334</v>
      </c>
      <c r="C339" s="2" t="s">
        <v>466</v>
      </c>
      <c r="D339" s="1" t="s">
        <v>111</v>
      </c>
      <c r="E339" s="1">
        <v>6</v>
      </c>
    </row>
    <row r="340" spans="1:6" ht="27.6" customHeight="1" thickBot="1" x14ac:dyDescent="0.3">
      <c r="A340" s="6" t="s">
        <v>460</v>
      </c>
      <c r="B340" s="6"/>
      <c r="C340" s="68" t="s">
        <v>459</v>
      </c>
      <c r="D340" s="6" t="s">
        <v>8</v>
      </c>
      <c r="E340" s="6">
        <v>1</v>
      </c>
    </row>
    <row r="341" spans="1:6" x14ac:dyDescent="0.25">
      <c r="A341" s="12" t="s">
        <v>797</v>
      </c>
      <c r="B341" s="12"/>
      <c r="C341" s="62" t="s">
        <v>359</v>
      </c>
      <c r="D341" s="12" t="s">
        <v>351</v>
      </c>
      <c r="E341" s="12">
        <v>60</v>
      </c>
    </row>
    <row r="342" spans="1:6" x14ac:dyDescent="0.25">
      <c r="A342" s="1" t="s">
        <v>797</v>
      </c>
      <c r="B342" s="1"/>
      <c r="C342" s="16" t="s">
        <v>360</v>
      </c>
      <c r="D342" s="1" t="s">
        <v>351</v>
      </c>
      <c r="E342" s="1">
        <v>60</v>
      </c>
    </row>
    <row r="343" spans="1:6" x14ac:dyDescent="0.25">
      <c r="A343" s="1" t="s">
        <v>797</v>
      </c>
      <c r="B343" s="1"/>
      <c r="C343" s="16" t="s">
        <v>361</v>
      </c>
      <c r="D343" s="1" t="s">
        <v>362</v>
      </c>
      <c r="E343" s="1">
        <v>350</v>
      </c>
    </row>
    <row r="344" spans="1:6" ht="13.9" customHeight="1" x14ac:dyDescent="0.25">
      <c r="A344" s="1" t="s">
        <v>797</v>
      </c>
      <c r="B344" s="1"/>
      <c r="C344" s="16" t="s">
        <v>363</v>
      </c>
      <c r="D344" s="23" t="s">
        <v>364</v>
      </c>
      <c r="E344" s="1">
        <v>300</v>
      </c>
    </row>
    <row r="345" spans="1:6" ht="24" customHeight="1" x14ac:dyDescent="0.25">
      <c r="A345" s="1" t="s">
        <v>797</v>
      </c>
      <c r="B345" s="1"/>
      <c r="C345" s="16" t="s">
        <v>365</v>
      </c>
      <c r="D345" s="1" t="s">
        <v>366</v>
      </c>
      <c r="E345" s="1">
        <v>200</v>
      </c>
    </row>
    <row r="346" spans="1:6" ht="13.9" customHeight="1" x14ac:dyDescent="0.25">
      <c r="A346" s="1" t="s">
        <v>797</v>
      </c>
      <c r="B346" s="1"/>
      <c r="C346" s="16" t="s">
        <v>798</v>
      </c>
      <c r="D346" s="1" t="s">
        <v>351</v>
      </c>
      <c r="E346" s="1">
        <v>30</v>
      </c>
    </row>
    <row r="347" spans="1:6" x14ac:dyDescent="0.25">
      <c r="A347" s="1" t="s">
        <v>797</v>
      </c>
      <c r="B347" s="1"/>
      <c r="C347" s="16" t="s">
        <v>367</v>
      </c>
      <c r="D347" s="1" t="s">
        <v>368</v>
      </c>
      <c r="E347" s="1">
        <v>90</v>
      </c>
    </row>
    <row r="348" spans="1:6" ht="13.9" customHeight="1" x14ac:dyDescent="0.25">
      <c r="A348" s="1" t="s">
        <v>797</v>
      </c>
      <c r="B348" s="1"/>
      <c r="C348" s="20" t="s">
        <v>383</v>
      </c>
      <c r="D348" s="1" t="s">
        <v>8</v>
      </c>
      <c r="E348" s="1">
        <v>13000</v>
      </c>
    </row>
    <row r="349" spans="1:6" ht="14.45" customHeight="1" x14ac:dyDescent="0.25">
      <c r="A349" s="1" t="s">
        <v>797</v>
      </c>
      <c r="B349" s="1"/>
      <c r="C349" s="20" t="s">
        <v>384</v>
      </c>
      <c r="D349" s="1" t="s">
        <v>8</v>
      </c>
      <c r="E349" s="1">
        <v>14000</v>
      </c>
    </row>
    <row r="350" spans="1:6" x14ac:dyDescent="0.25">
      <c r="A350" s="1" t="s">
        <v>797</v>
      </c>
      <c r="B350" s="1"/>
      <c r="C350" s="16" t="s">
        <v>385</v>
      </c>
      <c r="D350" s="1" t="s">
        <v>8</v>
      </c>
      <c r="E350" s="1">
        <v>8000</v>
      </c>
      <c r="F350" s="13"/>
    </row>
    <row r="351" spans="1:6" x14ac:dyDescent="0.25">
      <c r="A351" s="1" t="s">
        <v>797</v>
      </c>
      <c r="B351" s="1"/>
      <c r="C351" s="20" t="s">
        <v>386</v>
      </c>
      <c r="D351" s="1" t="s">
        <v>8</v>
      </c>
      <c r="E351" s="1">
        <v>2000</v>
      </c>
      <c r="F351" s="13" t="s">
        <v>428</v>
      </c>
    </row>
    <row r="352" spans="1:6" x14ac:dyDescent="0.25">
      <c r="A352" s="1" t="s">
        <v>797</v>
      </c>
      <c r="B352" s="1"/>
      <c r="C352" s="20" t="s">
        <v>387</v>
      </c>
      <c r="D352" s="1" t="s">
        <v>8</v>
      </c>
      <c r="E352" s="1">
        <v>500</v>
      </c>
      <c r="F352" s="13" t="s">
        <v>428</v>
      </c>
    </row>
    <row r="353" spans="1:6" ht="15.75" thickBot="1" x14ac:dyDescent="0.3">
      <c r="A353" s="6" t="s">
        <v>797</v>
      </c>
      <c r="B353" s="6"/>
      <c r="C353" s="75" t="s">
        <v>388</v>
      </c>
      <c r="D353" s="6" t="s">
        <v>8</v>
      </c>
      <c r="E353" s="6">
        <v>300</v>
      </c>
      <c r="F353" s="13" t="s">
        <v>428</v>
      </c>
    </row>
    <row r="354" spans="1:6" x14ac:dyDescent="0.25">
      <c r="A354" s="12" t="s">
        <v>7</v>
      </c>
      <c r="B354" s="12" t="s">
        <v>9</v>
      </c>
      <c r="C354" s="4" t="s">
        <v>10</v>
      </c>
      <c r="D354" s="12" t="s">
        <v>8</v>
      </c>
      <c r="E354" s="12">
        <v>24</v>
      </c>
      <c r="F354" s="13" t="s">
        <v>428</v>
      </c>
    </row>
    <row r="355" spans="1:6" x14ac:dyDescent="0.25">
      <c r="A355" s="1" t="s">
        <v>7</v>
      </c>
      <c r="B355" s="1" t="s">
        <v>335</v>
      </c>
      <c r="C355" s="2" t="s">
        <v>51</v>
      </c>
      <c r="D355" s="1" t="s">
        <v>8</v>
      </c>
      <c r="E355" s="1">
        <v>24</v>
      </c>
      <c r="F355" s="13" t="s">
        <v>428</v>
      </c>
    </row>
    <row r="356" spans="1:6" x14ac:dyDescent="0.25">
      <c r="A356" s="1" t="s">
        <v>7</v>
      </c>
      <c r="B356" s="1"/>
      <c r="C356" s="2" t="s">
        <v>292</v>
      </c>
      <c r="D356" s="1" t="s">
        <v>15</v>
      </c>
      <c r="E356" s="1">
        <v>10</v>
      </c>
      <c r="F356" s="13"/>
    </row>
    <row r="357" spans="1:6" x14ac:dyDescent="0.25">
      <c r="A357" s="1" t="s">
        <v>7</v>
      </c>
      <c r="B357" s="1"/>
      <c r="C357" s="2" t="s">
        <v>204</v>
      </c>
      <c r="D357" s="1" t="s">
        <v>8</v>
      </c>
      <c r="E357" s="1">
        <v>1</v>
      </c>
      <c r="F357" s="13"/>
    </row>
    <row r="358" spans="1:6" x14ac:dyDescent="0.25">
      <c r="A358" s="1" t="s">
        <v>7</v>
      </c>
      <c r="B358" s="1"/>
      <c r="C358" s="2" t="s">
        <v>293</v>
      </c>
      <c r="D358" s="1" t="s">
        <v>294</v>
      </c>
      <c r="E358" s="1">
        <v>3</v>
      </c>
      <c r="F358" s="14"/>
    </row>
    <row r="359" spans="1:6" x14ac:dyDescent="0.25">
      <c r="A359" s="1" t="s">
        <v>7</v>
      </c>
      <c r="B359" s="1" t="s">
        <v>16</v>
      </c>
      <c r="C359" s="2" t="s">
        <v>17</v>
      </c>
      <c r="D359" s="1" t="s">
        <v>8</v>
      </c>
      <c r="E359" s="1">
        <v>1</v>
      </c>
      <c r="F359" s="14"/>
    </row>
    <row r="360" spans="1:6" x14ac:dyDescent="0.25">
      <c r="A360" s="1" t="s">
        <v>7</v>
      </c>
      <c r="B360" s="1"/>
      <c r="C360" s="2" t="s">
        <v>36</v>
      </c>
      <c r="D360" s="1" t="s">
        <v>769</v>
      </c>
      <c r="E360" s="1">
        <v>1</v>
      </c>
      <c r="F360" s="13"/>
    </row>
    <row r="361" spans="1:6" x14ac:dyDescent="0.25">
      <c r="A361" s="1" t="s">
        <v>7</v>
      </c>
      <c r="B361" s="1"/>
      <c r="C361" s="2" t="s">
        <v>770</v>
      </c>
      <c r="D361" s="1" t="s">
        <v>771</v>
      </c>
      <c r="E361" s="1">
        <v>24</v>
      </c>
      <c r="F361" s="13"/>
    </row>
    <row r="362" spans="1:6" x14ac:dyDescent="0.25">
      <c r="A362" s="1" t="s">
        <v>7</v>
      </c>
      <c r="B362" s="1"/>
      <c r="C362" s="2" t="s">
        <v>772</v>
      </c>
      <c r="D362" s="1" t="s">
        <v>87</v>
      </c>
      <c r="E362" s="1">
        <v>200</v>
      </c>
      <c r="F362" s="13" t="s">
        <v>428</v>
      </c>
    </row>
    <row r="363" spans="1:6" x14ac:dyDescent="0.25">
      <c r="A363" s="1" t="s">
        <v>7</v>
      </c>
      <c r="B363" s="1"/>
      <c r="C363" s="2" t="s">
        <v>773</v>
      </c>
      <c r="D363" s="1" t="s">
        <v>87</v>
      </c>
      <c r="E363" s="1">
        <v>12</v>
      </c>
      <c r="F363" s="13" t="s">
        <v>428</v>
      </c>
    </row>
    <row r="364" spans="1:6" x14ac:dyDescent="0.25">
      <c r="A364" s="1" t="s">
        <v>7</v>
      </c>
      <c r="B364" s="1"/>
      <c r="C364" s="2" t="s">
        <v>774</v>
      </c>
      <c r="D364" s="1" t="s">
        <v>8</v>
      </c>
      <c r="E364" s="1">
        <v>1</v>
      </c>
      <c r="F364" s="15" t="s">
        <v>428</v>
      </c>
    </row>
    <row r="365" spans="1:6" x14ac:dyDescent="0.25">
      <c r="A365" s="1" t="s">
        <v>7</v>
      </c>
      <c r="B365" s="1"/>
      <c r="C365" s="2" t="s">
        <v>775</v>
      </c>
      <c r="D365" s="1" t="s">
        <v>81</v>
      </c>
      <c r="E365" s="1">
        <v>3</v>
      </c>
      <c r="F365" s="15" t="s">
        <v>428</v>
      </c>
    </row>
    <row r="366" spans="1:6" x14ac:dyDescent="0.25">
      <c r="A366" s="1" t="s">
        <v>7</v>
      </c>
      <c r="B366" s="1"/>
      <c r="C366" s="2" t="s">
        <v>776</v>
      </c>
      <c r="D366" s="1" t="s">
        <v>8</v>
      </c>
      <c r="E366" s="1">
        <v>2</v>
      </c>
      <c r="F366" s="15" t="s">
        <v>428</v>
      </c>
    </row>
    <row r="367" spans="1:6" x14ac:dyDescent="0.25">
      <c r="A367" s="1" t="s">
        <v>7</v>
      </c>
      <c r="B367" s="1"/>
      <c r="C367" s="2" t="s">
        <v>295</v>
      </c>
      <c r="D367" s="1" t="s">
        <v>296</v>
      </c>
      <c r="E367" s="1">
        <v>1</v>
      </c>
      <c r="F367" s="15" t="s">
        <v>428</v>
      </c>
    </row>
    <row r="368" spans="1:6" x14ac:dyDescent="0.25">
      <c r="A368" s="1" t="s">
        <v>7</v>
      </c>
      <c r="B368" s="1"/>
      <c r="C368" s="2" t="s">
        <v>777</v>
      </c>
      <c r="D368" s="1" t="s">
        <v>778</v>
      </c>
      <c r="E368" s="1">
        <v>2</v>
      </c>
      <c r="F368" s="15" t="s">
        <v>428</v>
      </c>
    </row>
    <row r="369" spans="1:6" ht="29.25" thickBot="1" x14ac:dyDescent="0.3">
      <c r="A369" s="6" t="s">
        <v>7</v>
      </c>
      <c r="B369" s="6"/>
      <c r="C369" s="3" t="s">
        <v>664</v>
      </c>
      <c r="D369" s="76" t="s">
        <v>297</v>
      </c>
      <c r="E369" s="6">
        <v>1</v>
      </c>
      <c r="F369" s="15" t="s">
        <v>428</v>
      </c>
    </row>
    <row r="370" spans="1:6" x14ac:dyDescent="0.25">
      <c r="A370" s="12" t="s">
        <v>799</v>
      </c>
      <c r="B370" s="12"/>
      <c r="C370" s="62" t="s">
        <v>369</v>
      </c>
      <c r="D370" s="12" t="s">
        <v>353</v>
      </c>
      <c r="E370" s="12">
        <v>90</v>
      </c>
      <c r="F370" s="15" t="s">
        <v>428</v>
      </c>
    </row>
    <row r="371" spans="1:6" x14ac:dyDescent="0.25">
      <c r="A371" s="1" t="s">
        <v>799</v>
      </c>
      <c r="B371" s="1"/>
      <c r="C371" s="20" t="s">
        <v>370</v>
      </c>
      <c r="D371" s="1" t="s">
        <v>353</v>
      </c>
      <c r="E371" s="1">
        <v>60</v>
      </c>
      <c r="F371" s="15" t="s">
        <v>428</v>
      </c>
    </row>
    <row r="372" spans="1:6" x14ac:dyDescent="0.25">
      <c r="A372" s="1" t="s">
        <v>799</v>
      </c>
      <c r="B372" s="1"/>
      <c r="C372" s="20" t="s">
        <v>371</v>
      </c>
      <c r="D372" s="1" t="s">
        <v>353</v>
      </c>
      <c r="E372" s="1">
        <v>30</v>
      </c>
    </row>
    <row r="373" spans="1:6" ht="15.75" thickBot="1" x14ac:dyDescent="0.3">
      <c r="A373" s="6" t="s">
        <v>799</v>
      </c>
      <c r="B373" s="6"/>
      <c r="C373" s="75" t="s">
        <v>372</v>
      </c>
      <c r="D373" s="6" t="s">
        <v>373</v>
      </c>
      <c r="E373" s="6">
        <v>30</v>
      </c>
    </row>
    <row r="374" spans="1:6" x14ac:dyDescent="0.25">
      <c r="A374" s="12" t="s">
        <v>217</v>
      </c>
      <c r="B374" s="12"/>
      <c r="C374" s="69" t="s">
        <v>218</v>
      </c>
      <c r="D374" s="12" t="s">
        <v>219</v>
      </c>
      <c r="E374" s="67">
        <v>10</v>
      </c>
    </row>
    <row r="375" spans="1:6" ht="30" x14ac:dyDescent="0.25">
      <c r="A375" s="1" t="s">
        <v>217</v>
      </c>
      <c r="B375" s="1"/>
      <c r="C375" s="48" t="s">
        <v>220</v>
      </c>
      <c r="D375" s="1" t="s">
        <v>219</v>
      </c>
      <c r="E375" s="46">
        <v>20</v>
      </c>
    </row>
    <row r="376" spans="1:6" x14ac:dyDescent="0.25">
      <c r="A376" s="1" t="s">
        <v>217</v>
      </c>
      <c r="B376" s="1"/>
      <c r="C376" s="48" t="s">
        <v>221</v>
      </c>
      <c r="D376" s="1" t="s">
        <v>219</v>
      </c>
      <c r="E376" s="46">
        <v>10</v>
      </c>
    </row>
    <row r="377" spans="1:6" x14ac:dyDescent="0.25">
      <c r="A377" s="1" t="s">
        <v>217</v>
      </c>
      <c r="B377" s="1"/>
      <c r="C377" s="48" t="s">
        <v>222</v>
      </c>
      <c r="D377" s="1" t="s">
        <v>219</v>
      </c>
      <c r="E377" s="46">
        <v>10</v>
      </c>
    </row>
    <row r="378" spans="1:6" x14ac:dyDescent="0.25">
      <c r="A378" s="1" t="s">
        <v>217</v>
      </c>
      <c r="B378" s="1"/>
      <c r="C378" s="48" t="s">
        <v>223</v>
      </c>
      <c r="D378" s="1" t="s">
        <v>219</v>
      </c>
      <c r="E378" s="46">
        <v>10</v>
      </c>
    </row>
    <row r="379" spans="1:6" x14ac:dyDescent="0.25">
      <c r="A379" s="1" t="s">
        <v>217</v>
      </c>
      <c r="B379" s="1"/>
      <c r="C379" s="48" t="s">
        <v>224</v>
      </c>
      <c r="D379" s="1" t="s">
        <v>225</v>
      </c>
      <c r="E379" s="1">
        <v>20</v>
      </c>
    </row>
    <row r="380" spans="1:6" x14ac:dyDescent="0.25">
      <c r="A380" s="1" t="s">
        <v>217</v>
      </c>
      <c r="B380" s="1"/>
      <c r="C380" s="48" t="s">
        <v>226</v>
      </c>
      <c r="D380" s="1" t="s">
        <v>219</v>
      </c>
      <c r="E380" s="46">
        <v>10</v>
      </c>
    </row>
    <row r="381" spans="1:6" x14ac:dyDescent="0.25">
      <c r="A381" s="1" t="s">
        <v>217</v>
      </c>
      <c r="B381" s="1"/>
      <c r="C381" s="48" t="s">
        <v>227</v>
      </c>
      <c r="D381" s="1" t="s">
        <v>219</v>
      </c>
      <c r="E381" s="46">
        <v>10</v>
      </c>
    </row>
    <row r="382" spans="1:6" x14ac:dyDescent="0.25">
      <c r="A382" s="1" t="s">
        <v>217</v>
      </c>
      <c r="B382" s="1"/>
      <c r="C382" s="48" t="s">
        <v>228</v>
      </c>
      <c r="D382" s="1" t="s">
        <v>219</v>
      </c>
      <c r="E382" s="46">
        <v>10</v>
      </c>
    </row>
    <row r="383" spans="1:6" ht="30" x14ac:dyDescent="0.25">
      <c r="A383" s="1" t="s">
        <v>217</v>
      </c>
      <c r="B383" s="1"/>
      <c r="C383" s="55" t="s">
        <v>229</v>
      </c>
      <c r="D383" s="1" t="s">
        <v>219</v>
      </c>
      <c r="E383" s="1">
        <v>200</v>
      </c>
    </row>
    <row r="384" spans="1:6" ht="30" x14ac:dyDescent="0.25">
      <c r="A384" s="1" t="s">
        <v>217</v>
      </c>
      <c r="B384" s="1"/>
      <c r="C384" s="48" t="s">
        <v>230</v>
      </c>
      <c r="D384" s="1" t="s">
        <v>219</v>
      </c>
      <c r="E384" s="46">
        <v>10</v>
      </c>
    </row>
    <row r="385" spans="1:5" x14ac:dyDescent="0.25">
      <c r="A385" s="1" t="s">
        <v>217</v>
      </c>
      <c r="B385" s="1"/>
      <c r="C385" s="48" t="s">
        <v>231</v>
      </c>
      <c r="D385" s="1" t="s">
        <v>219</v>
      </c>
      <c r="E385" s="46">
        <v>10</v>
      </c>
    </row>
    <row r="386" spans="1:5" x14ac:dyDescent="0.25">
      <c r="A386" s="1" t="s">
        <v>217</v>
      </c>
      <c r="B386" s="1"/>
      <c r="C386" s="48" t="s">
        <v>232</v>
      </c>
      <c r="D386" s="1" t="s">
        <v>225</v>
      </c>
      <c r="E386" s="1">
        <v>20</v>
      </c>
    </row>
    <row r="387" spans="1:5" x14ac:dyDescent="0.25">
      <c r="A387" s="1" t="s">
        <v>217</v>
      </c>
      <c r="B387" s="1"/>
      <c r="C387" s="48" t="s">
        <v>233</v>
      </c>
      <c r="D387" s="1" t="s">
        <v>219</v>
      </c>
      <c r="E387" s="46">
        <v>20</v>
      </c>
    </row>
    <row r="388" spans="1:5" x14ac:dyDescent="0.25">
      <c r="A388" s="1" t="s">
        <v>217</v>
      </c>
      <c r="B388" s="1"/>
      <c r="C388" s="48" t="s">
        <v>234</v>
      </c>
      <c r="D388" s="1" t="s">
        <v>219</v>
      </c>
      <c r="E388" s="46">
        <v>6</v>
      </c>
    </row>
    <row r="389" spans="1:5" x14ac:dyDescent="0.25">
      <c r="A389" s="1" t="s">
        <v>217</v>
      </c>
      <c r="B389" s="1"/>
      <c r="C389" s="48" t="s">
        <v>235</v>
      </c>
      <c r="D389" s="1" t="s">
        <v>219</v>
      </c>
      <c r="E389" s="46">
        <v>15</v>
      </c>
    </row>
    <row r="390" spans="1:5" x14ac:dyDescent="0.25">
      <c r="A390" s="1" t="s">
        <v>217</v>
      </c>
      <c r="B390" s="1"/>
      <c r="C390" s="48" t="s">
        <v>236</v>
      </c>
      <c r="D390" s="1" t="s">
        <v>219</v>
      </c>
      <c r="E390" s="46">
        <v>40</v>
      </c>
    </row>
    <row r="391" spans="1:5" x14ac:dyDescent="0.25">
      <c r="A391" s="1" t="s">
        <v>217</v>
      </c>
      <c r="B391" s="1"/>
      <c r="C391" s="48" t="s">
        <v>237</v>
      </c>
      <c r="D391" s="1" t="s">
        <v>219</v>
      </c>
      <c r="E391" s="1">
        <v>50</v>
      </c>
    </row>
    <row r="392" spans="1:5" x14ac:dyDescent="0.25">
      <c r="A392" s="1" t="s">
        <v>217</v>
      </c>
      <c r="B392" s="1"/>
      <c r="C392" s="48" t="s">
        <v>238</v>
      </c>
      <c r="D392" s="1" t="s">
        <v>219</v>
      </c>
      <c r="E392" s="1">
        <v>50</v>
      </c>
    </row>
    <row r="393" spans="1:5" x14ac:dyDescent="0.25">
      <c r="A393" s="1" t="s">
        <v>217</v>
      </c>
      <c r="B393" s="1"/>
      <c r="C393" s="48" t="s">
        <v>239</v>
      </c>
      <c r="D393" s="1" t="s">
        <v>219</v>
      </c>
      <c r="E393" s="46">
        <v>15</v>
      </c>
    </row>
    <row r="394" spans="1:5" x14ac:dyDescent="0.25">
      <c r="A394" s="1" t="s">
        <v>217</v>
      </c>
      <c r="B394" s="1"/>
      <c r="C394" s="48" t="s">
        <v>240</v>
      </c>
      <c r="D394" s="1" t="s">
        <v>219</v>
      </c>
      <c r="E394" s="46">
        <v>20</v>
      </c>
    </row>
    <row r="395" spans="1:5" ht="30" x14ac:dyDescent="0.25">
      <c r="A395" s="1" t="s">
        <v>217</v>
      </c>
      <c r="B395" s="1"/>
      <c r="C395" s="48" t="s">
        <v>241</v>
      </c>
      <c r="D395" s="1" t="s">
        <v>219</v>
      </c>
      <c r="E395" s="46">
        <v>20</v>
      </c>
    </row>
    <row r="396" spans="1:5" ht="30" x14ac:dyDescent="0.25">
      <c r="A396" s="1" t="s">
        <v>217</v>
      </c>
      <c r="B396" s="1"/>
      <c r="C396" s="48" t="s">
        <v>242</v>
      </c>
      <c r="D396" s="1" t="s">
        <v>219</v>
      </c>
      <c r="E396" s="46">
        <v>15</v>
      </c>
    </row>
    <row r="397" spans="1:5" ht="30" x14ac:dyDescent="0.25">
      <c r="A397" s="1" t="s">
        <v>217</v>
      </c>
      <c r="B397" s="1"/>
      <c r="C397" s="48" t="s">
        <v>243</v>
      </c>
      <c r="D397" s="1" t="s">
        <v>219</v>
      </c>
      <c r="E397" s="46">
        <v>15</v>
      </c>
    </row>
    <row r="398" spans="1:5" ht="30" x14ac:dyDescent="0.25">
      <c r="A398" s="1" t="s">
        <v>217</v>
      </c>
      <c r="B398" s="1"/>
      <c r="C398" s="48" t="s">
        <v>244</v>
      </c>
      <c r="D398" s="1" t="s">
        <v>219</v>
      </c>
      <c r="E398" s="46">
        <v>15</v>
      </c>
    </row>
    <row r="399" spans="1:5" ht="30" x14ac:dyDescent="0.25">
      <c r="A399" s="1" t="s">
        <v>217</v>
      </c>
      <c r="B399" s="1"/>
      <c r="C399" s="48" t="s">
        <v>245</v>
      </c>
      <c r="D399" s="1" t="s">
        <v>219</v>
      </c>
      <c r="E399" s="46">
        <v>15</v>
      </c>
    </row>
    <row r="400" spans="1:5" x14ac:dyDescent="0.25">
      <c r="A400" s="1" t="s">
        <v>217</v>
      </c>
      <c r="B400" s="1"/>
      <c r="C400" s="48" t="s">
        <v>246</v>
      </c>
      <c r="D400" s="1" t="s">
        <v>219</v>
      </c>
      <c r="E400" s="46">
        <v>6</v>
      </c>
    </row>
    <row r="401" spans="1:5" ht="30" x14ac:dyDescent="0.25">
      <c r="A401" s="1" t="s">
        <v>217</v>
      </c>
      <c r="B401" s="1"/>
      <c r="C401" s="48" t="s">
        <v>247</v>
      </c>
      <c r="D401" s="1" t="s">
        <v>219</v>
      </c>
      <c r="E401" s="46">
        <v>6</v>
      </c>
    </row>
    <row r="402" spans="1:5" x14ac:dyDescent="0.25">
      <c r="A402" s="1" t="s">
        <v>217</v>
      </c>
      <c r="B402" s="1"/>
      <c r="C402" s="48" t="s">
        <v>248</v>
      </c>
      <c r="D402" s="1" t="s">
        <v>219</v>
      </c>
      <c r="E402" s="46">
        <v>20</v>
      </c>
    </row>
    <row r="403" spans="1:5" ht="30" x14ac:dyDescent="0.25">
      <c r="A403" s="1" t="s">
        <v>217</v>
      </c>
      <c r="B403" s="1"/>
      <c r="C403" s="48" t="s">
        <v>249</v>
      </c>
      <c r="D403" s="1" t="s">
        <v>219</v>
      </c>
      <c r="E403" s="46">
        <v>20</v>
      </c>
    </row>
    <row r="404" spans="1:5" ht="30" x14ac:dyDescent="0.25">
      <c r="A404" s="1" t="s">
        <v>217</v>
      </c>
      <c r="B404" s="1"/>
      <c r="C404" s="48" t="s">
        <v>250</v>
      </c>
      <c r="D404" s="1" t="s">
        <v>219</v>
      </c>
      <c r="E404" s="46">
        <v>16</v>
      </c>
    </row>
    <row r="405" spans="1:5" ht="30" x14ac:dyDescent="0.25">
      <c r="A405" s="1" t="s">
        <v>217</v>
      </c>
      <c r="B405" s="1"/>
      <c r="C405" s="48" t="s">
        <v>251</v>
      </c>
      <c r="D405" s="1" t="s">
        <v>219</v>
      </c>
      <c r="E405" s="46">
        <v>15</v>
      </c>
    </row>
    <row r="406" spans="1:5" x14ac:dyDescent="0.25">
      <c r="A406" s="1" t="s">
        <v>217</v>
      </c>
      <c r="B406" s="1"/>
      <c r="C406" s="48" t="s">
        <v>252</v>
      </c>
      <c r="D406" s="1" t="s">
        <v>253</v>
      </c>
      <c r="E406" s="46">
        <v>4</v>
      </c>
    </row>
    <row r="407" spans="1:5" x14ac:dyDescent="0.25">
      <c r="A407" s="1" t="s">
        <v>217</v>
      </c>
      <c r="B407" s="1"/>
      <c r="C407" s="48" t="s">
        <v>254</v>
      </c>
      <c r="D407" s="1" t="s">
        <v>255</v>
      </c>
      <c r="E407" s="46">
        <v>4</v>
      </c>
    </row>
    <row r="408" spans="1:5" x14ac:dyDescent="0.25">
      <c r="A408" s="1" t="s">
        <v>217</v>
      </c>
      <c r="B408" s="1"/>
      <c r="C408" s="48" t="s">
        <v>256</v>
      </c>
      <c r="D408" s="1" t="s">
        <v>255</v>
      </c>
      <c r="E408" s="46">
        <v>4</v>
      </c>
    </row>
    <row r="409" spans="1:5" x14ac:dyDescent="0.25">
      <c r="A409" s="1" t="s">
        <v>217</v>
      </c>
      <c r="B409" s="1"/>
      <c r="C409" s="48" t="s">
        <v>257</v>
      </c>
      <c r="D409" s="1" t="s">
        <v>219</v>
      </c>
      <c r="E409" s="1">
        <v>30</v>
      </c>
    </row>
    <row r="410" spans="1:5" x14ac:dyDescent="0.25">
      <c r="A410" s="1" t="s">
        <v>217</v>
      </c>
      <c r="B410" s="1"/>
      <c r="C410" s="55" t="s">
        <v>258</v>
      </c>
      <c r="D410" s="1" t="s">
        <v>45</v>
      </c>
      <c r="E410" s="1">
        <v>2</v>
      </c>
    </row>
    <row r="411" spans="1:5" ht="28.5" x14ac:dyDescent="0.25">
      <c r="A411" s="1" t="s">
        <v>217</v>
      </c>
      <c r="B411" s="1" t="s">
        <v>71</v>
      </c>
      <c r="C411" s="2" t="s">
        <v>72</v>
      </c>
      <c r="D411" s="1" t="s">
        <v>81</v>
      </c>
      <c r="E411" s="1">
        <v>2</v>
      </c>
    </row>
    <row r="412" spans="1:5" ht="30" x14ac:dyDescent="0.25">
      <c r="A412" s="1" t="s">
        <v>217</v>
      </c>
      <c r="B412" s="1"/>
      <c r="C412" s="48" t="s">
        <v>259</v>
      </c>
      <c r="D412" s="1" t="s">
        <v>255</v>
      </c>
      <c r="E412" s="46">
        <v>4</v>
      </c>
    </row>
    <row r="413" spans="1:5" ht="30" x14ac:dyDescent="0.25">
      <c r="A413" s="1" t="s">
        <v>217</v>
      </c>
      <c r="B413" s="1"/>
      <c r="C413" s="48" t="s">
        <v>260</v>
      </c>
      <c r="D413" s="1" t="s">
        <v>255</v>
      </c>
      <c r="E413" s="46">
        <v>4</v>
      </c>
    </row>
    <row r="414" spans="1:5" x14ac:dyDescent="0.25">
      <c r="A414" s="1" t="s">
        <v>217</v>
      </c>
      <c r="B414" s="1"/>
      <c r="C414" s="55" t="s">
        <v>261</v>
      </c>
      <c r="D414" s="1" t="s">
        <v>253</v>
      </c>
      <c r="E414" s="1">
        <v>6</v>
      </c>
    </row>
    <row r="415" spans="1:5" x14ac:dyDescent="0.25">
      <c r="A415" s="1" t="s">
        <v>217</v>
      </c>
      <c r="B415" s="1"/>
      <c r="C415" s="48" t="s">
        <v>262</v>
      </c>
      <c r="D415" s="1" t="s">
        <v>263</v>
      </c>
      <c r="E415" s="1">
        <v>6</v>
      </c>
    </row>
    <row r="416" spans="1:5" x14ac:dyDescent="0.25">
      <c r="A416" s="1" t="s">
        <v>217</v>
      </c>
      <c r="B416" s="1"/>
      <c r="C416" s="48" t="s">
        <v>264</v>
      </c>
      <c r="D416" s="1" t="s">
        <v>219</v>
      </c>
      <c r="E416" s="46">
        <v>20</v>
      </c>
    </row>
    <row r="417" spans="1:5" x14ac:dyDescent="0.25">
      <c r="A417" s="1" t="s">
        <v>217</v>
      </c>
      <c r="B417" s="1"/>
      <c r="C417" s="48" t="s">
        <v>265</v>
      </c>
      <c r="D417" s="1" t="s">
        <v>219</v>
      </c>
      <c r="E417" s="1">
        <v>6</v>
      </c>
    </row>
    <row r="418" spans="1:5" x14ac:dyDescent="0.25">
      <c r="A418" s="1" t="s">
        <v>217</v>
      </c>
      <c r="B418" s="1"/>
      <c r="C418" s="48" t="s">
        <v>266</v>
      </c>
      <c r="D418" s="1" t="s">
        <v>267</v>
      </c>
      <c r="E418" s="1">
        <v>40</v>
      </c>
    </row>
    <row r="419" spans="1:5" x14ac:dyDescent="0.25">
      <c r="A419" s="1" t="s">
        <v>217</v>
      </c>
      <c r="B419" s="1"/>
      <c r="C419" s="48" t="s">
        <v>268</v>
      </c>
      <c r="D419" s="1" t="s">
        <v>267</v>
      </c>
      <c r="E419" s="1">
        <v>40</v>
      </c>
    </row>
    <row r="420" spans="1:5" x14ac:dyDescent="0.25">
      <c r="A420" s="1" t="s">
        <v>217</v>
      </c>
      <c r="B420" s="1"/>
      <c r="C420" s="48" t="s">
        <v>269</v>
      </c>
      <c r="D420" s="1" t="s">
        <v>219</v>
      </c>
      <c r="E420" s="46">
        <v>4</v>
      </c>
    </row>
    <row r="421" spans="1:5" x14ac:dyDescent="0.25">
      <c r="A421" s="1" t="s">
        <v>217</v>
      </c>
      <c r="B421" s="1"/>
      <c r="C421" s="48" t="s">
        <v>270</v>
      </c>
      <c r="D421" s="1" t="s">
        <v>219</v>
      </c>
      <c r="E421" s="46">
        <v>4</v>
      </c>
    </row>
    <row r="422" spans="1:5" x14ac:dyDescent="0.25">
      <c r="A422" s="1" t="s">
        <v>217</v>
      </c>
      <c r="B422" s="1"/>
      <c r="C422" s="48" t="s">
        <v>271</v>
      </c>
      <c r="D422" s="1" t="s">
        <v>219</v>
      </c>
      <c r="E422" s="46">
        <v>15</v>
      </c>
    </row>
    <row r="423" spans="1:5" x14ac:dyDescent="0.25">
      <c r="A423" s="1" t="s">
        <v>217</v>
      </c>
      <c r="B423" s="1"/>
      <c r="C423" s="48" t="s">
        <v>272</v>
      </c>
      <c r="D423" s="1" t="s">
        <v>219</v>
      </c>
      <c r="E423" s="46">
        <v>20</v>
      </c>
    </row>
    <row r="424" spans="1:5" x14ac:dyDescent="0.25">
      <c r="A424" s="1" t="s">
        <v>217</v>
      </c>
      <c r="B424" s="1"/>
      <c r="C424" s="48" t="s">
        <v>273</v>
      </c>
      <c r="D424" s="1" t="s">
        <v>219</v>
      </c>
      <c r="E424" s="46">
        <v>15</v>
      </c>
    </row>
    <row r="425" spans="1:5" x14ac:dyDescent="0.25">
      <c r="A425" s="1" t="s">
        <v>217</v>
      </c>
      <c r="B425" s="1"/>
      <c r="C425" s="48" t="s">
        <v>274</v>
      </c>
      <c r="D425" s="1" t="s">
        <v>219</v>
      </c>
      <c r="E425" s="46">
        <v>15</v>
      </c>
    </row>
    <row r="426" spans="1:5" x14ac:dyDescent="0.25">
      <c r="A426" s="1" t="s">
        <v>217</v>
      </c>
      <c r="B426" s="1"/>
      <c r="C426" s="48" t="s">
        <v>275</v>
      </c>
      <c r="D426" s="1" t="s">
        <v>219</v>
      </c>
      <c r="E426" s="46">
        <v>15</v>
      </c>
    </row>
    <row r="427" spans="1:5" x14ac:dyDescent="0.25">
      <c r="A427" s="1" t="s">
        <v>217</v>
      </c>
      <c r="B427" s="1"/>
      <c r="C427" s="48" t="s">
        <v>276</v>
      </c>
      <c r="D427" s="1" t="s">
        <v>219</v>
      </c>
      <c r="E427" s="46">
        <v>15</v>
      </c>
    </row>
    <row r="428" spans="1:5" x14ac:dyDescent="0.25">
      <c r="A428" s="1" t="s">
        <v>217</v>
      </c>
      <c r="B428" s="1"/>
      <c r="C428" s="48" t="s">
        <v>277</v>
      </c>
      <c r="D428" s="1" t="s">
        <v>219</v>
      </c>
      <c r="E428" s="46">
        <v>20</v>
      </c>
    </row>
    <row r="429" spans="1:5" x14ac:dyDescent="0.25">
      <c r="A429" s="1" t="s">
        <v>217</v>
      </c>
      <c r="B429" s="1"/>
      <c r="C429" s="48" t="s">
        <v>278</v>
      </c>
      <c r="D429" s="1" t="s">
        <v>219</v>
      </c>
      <c r="E429" s="1">
        <v>50</v>
      </c>
    </row>
    <row r="430" spans="1:5" x14ac:dyDescent="0.25">
      <c r="A430" s="1" t="s">
        <v>217</v>
      </c>
      <c r="B430" s="1"/>
      <c r="C430" s="48" t="s">
        <v>279</v>
      </c>
      <c r="D430" s="1" t="s">
        <v>253</v>
      </c>
      <c r="E430" s="1">
        <v>14</v>
      </c>
    </row>
    <row r="431" spans="1:5" x14ac:dyDescent="0.25">
      <c r="A431" s="1" t="s">
        <v>217</v>
      </c>
      <c r="B431" s="1"/>
      <c r="C431" s="48" t="s">
        <v>280</v>
      </c>
      <c r="D431" s="1" t="s">
        <v>253</v>
      </c>
      <c r="E431" s="1">
        <v>4</v>
      </c>
    </row>
    <row r="432" spans="1:5" x14ac:dyDescent="0.25">
      <c r="A432" s="1" t="s">
        <v>217</v>
      </c>
      <c r="B432" s="1" t="s">
        <v>9</v>
      </c>
      <c r="C432" s="2" t="s">
        <v>10</v>
      </c>
      <c r="D432" s="1" t="s">
        <v>8</v>
      </c>
      <c r="E432" s="1">
        <v>12</v>
      </c>
    </row>
    <row r="433" spans="1:5" x14ac:dyDescent="0.25">
      <c r="A433" s="1" t="s">
        <v>217</v>
      </c>
      <c r="B433" s="1"/>
      <c r="C433" s="48" t="s">
        <v>281</v>
      </c>
      <c r="D433" s="1" t="s">
        <v>219</v>
      </c>
      <c r="E433" s="46">
        <v>15</v>
      </c>
    </row>
    <row r="434" spans="1:5" ht="30" x14ac:dyDescent="0.25">
      <c r="A434" s="1" t="s">
        <v>217</v>
      </c>
      <c r="B434" s="1"/>
      <c r="C434" s="48" t="s">
        <v>282</v>
      </c>
      <c r="D434" s="1" t="s">
        <v>219</v>
      </c>
      <c r="E434" s="46">
        <v>15</v>
      </c>
    </row>
    <row r="435" spans="1:5" ht="30" x14ac:dyDescent="0.25">
      <c r="A435" s="1" t="s">
        <v>217</v>
      </c>
      <c r="B435" s="1"/>
      <c r="C435" s="48" t="s">
        <v>283</v>
      </c>
      <c r="D435" s="1" t="s">
        <v>219</v>
      </c>
      <c r="E435" s="46">
        <v>20</v>
      </c>
    </row>
    <row r="436" spans="1:5" x14ac:dyDescent="0.25">
      <c r="A436" s="1" t="s">
        <v>217</v>
      </c>
      <c r="B436" s="1"/>
      <c r="C436" s="48" t="s">
        <v>284</v>
      </c>
      <c r="D436" s="1" t="s">
        <v>219</v>
      </c>
      <c r="E436" s="46">
        <v>20</v>
      </c>
    </row>
    <row r="437" spans="1:5" x14ac:dyDescent="0.25">
      <c r="A437" s="1" t="s">
        <v>217</v>
      </c>
      <c r="B437" s="1"/>
      <c r="C437" s="55" t="s">
        <v>285</v>
      </c>
      <c r="D437" s="1" t="s">
        <v>219</v>
      </c>
      <c r="E437" s="1">
        <v>30</v>
      </c>
    </row>
    <row r="438" spans="1:5" ht="30" x14ac:dyDescent="0.25">
      <c r="A438" s="1" t="s">
        <v>217</v>
      </c>
      <c r="B438" s="1"/>
      <c r="C438" s="48" t="s">
        <v>286</v>
      </c>
      <c r="D438" s="1" t="s">
        <v>219</v>
      </c>
      <c r="E438" s="46">
        <v>20</v>
      </c>
    </row>
    <row r="439" spans="1:5" x14ac:dyDescent="0.25">
      <c r="A439" s="1" t="s">
        <v>217</v>
      </c>
      <c r="B439" s="1"/>
      <c r="C439" s="48" t="s">
        <v>287</v>
      </c>
      <c r="D439" s="1" t="s">
        <v>288</v>
      </c>
      <c r="E439" s="1">
        <v>8</v>
      </c>
    </row>
    <row r="440" spans="1:5" x14ac:dyDescent="0.25">
      <c r="A440" s="1" t="s">
        <v>217</v>
      </c>
      <c r="B440" s="1"/>
      <c r="C440" s="48" t="s">
        <v>289</v>
      </c>
      <c r="D440" s="1" t="s">
        <v>263</v>
      </c>
      <c r="E440" s="1">
        <v>4</v>
      </c>
    </row>
    <row r="441" spans="1:5" x14ac:dyDescent="0.25">
      <c r="A441" s="1" t="s">
        <v>217</v>
      </c>
      <c r="B441" s="1"/>
      <c r="C441" s="48" t="s">
        <v>290</v>
      </c>
      <c r="D441" s="1" t="s">
        <v>263</v>
      </c>
      <c r="E441" s="1">
        <v>4</v>
      </c>
    </row>
    <row r="442" spans="1:5" x14ac:dyDescent="0.25">
      <c r="A442" s="1" t="s">
        <v>217</v>
      </c>
      <c r="B442" s="1"/>
      <c r="C442" s="48" t="s">
        <v>291</v>
      </c>
      <c r="D442" s="1" t="s">
        <v>263</v>
      </c>
      <c r="E442" s="1">
        <v>4</v>
      </c>
    </row>
    <row r="443" spans="1:5" x14ac:dyDescent="0.25">
      <c r="A443" s="1" t="s">
        <v>217</v>
      </c>
      <c r="B443" s="1"/>
      <c r="C443" s="48" t="s">
        <v>405</v>
      </c>
      <c r="D443" s="1" t="s">
        <v>87</v>
      </c>
      <c r="E443" s="1">
        <v>80</v>
      </c>
    </row>
    <row r="444" spans="1:5" x14ac:dyDescent="0.25">
      <c r="A444" s="1" t="s">
        <v>217</v>
      </c>
      <c r="B444" s="1"/>
      <c r="C444" s="48" t="s">
        <v>389</v>
      </c>
      <c r="D444" s="1" t="s">
        <v>18</v>
      </c>
      <c r="E444" s="1">
        <v>50</v>
      </c>
    </row>
    <row r="445" spans="1:5" x14ac:dyDescent="0.25">
      <c r="A445" s="1" t="s">
        <v>217</v>
      </c>
      <c r="B445" s="1"/>
      <c r="C445" s="48" t="s">
        <v>390</v>
      </c>
      <c r="D445" s="1" t="s">
        <v>18</v>
      </c>
      <c r="E445" s="1">
        <v>50</v>
      </c>
    </row>
    <row r="446" spans="1:5" x14ac:dyDescent="0.25">
      <c r="A446" s="1" t="s">
        <v>217</v>
      </c>
      <c r="B446" s="1"/>
      <c r="C446" s="48" t="s">
        <v>391</v>
      </c>
      <c r="D446" s="1" t="s">
        <v>18</v>
      </c>
      <c r="E446" s="1">
        <v>60</v>
      </c>
    </row>
    <row r="447" spans="1:5" ht="15.75" thickBot="1" x14ac:dyDescent="0.3">
      <c r="A447" s="6" t="s">
        <v>217</v>
      </c>
      <c r="B447" s="6"/>
      <c r="C447" s="70" t="s">
        <v>392</v>
      </c>
      <c r="D447" s="6" t="s">
        <v>18</v>
      </c>
      <c r="E447" s="6">
        <v>30</v>
      </c>
    </row>
    <row r="448" spans="1:5" ht="33" customHeight="1" x14ac:dyDescent="0.25">
      <c r="A448" s="71" t="s">
        <v>423</v>
      </c>
      <c r="B448" s="12"/>
      <c r="C448" s="4" t="s">
        <v>424</v>
      </c>
      <c r="D448" s="12" t="s">
        <v>425</v>
      </c>
      <c r="E448" s="12">
        <v>6</v>
      </c>
    </row>
    <row r="449" spans="1:5" ht="28.5" x14ac:dyDescent="0.25">
      <c r="A449" s="25" t="s">
        <v>423</v>
      </c>
      <c r="B449" s="1"/>
      <c r="C449" s="2" t="s">
        <v>426</v>
      </c>
      <c r="D449" s="1" t="s">
        <v>427</v>
      </c>
      <c r="E449" s="1">
        <v>3</v>
      </c>
    </row>
    <row r="450" spans="1:5" ht="28.5" x14ac:dyDescent="0.25">
      <c r="A450" s="25" t="s">
        <v>423</v>
      </c>
      <c r="B450" s="1"/>
      <c r="C450" s="2" t="s">
        <v>429</v>
      </c>
      <c r="D450" s="1" t="s">
        <v>430</v>
      </c>
      <c r="E450" s="1">
        <v>5</v>
      </c>
    </row>
    <row r="451" spans="1:5" ht="28.5" x14ac:dyDescent="0.25">
      <c r="A451" s="25" t="s">
        <v>423</v>
      </c>
      <c r="B451" s="1"/>
      <c r="C451" s="2" t="s">
        <v>431</v>
      </c>
      <c r="D451" s="1" t="s">
        <v>432</v>
      </c>
      <c r="E451" s="1">
        <v>8</v>
      </c>
    </row>
    <row r="452" spans="1:5" ht="28.5" x14ac:dyDescent="0.25">
      <c r="A452" s="25" t="s">
        <v>423</v>
      </c>
      <c r="B452" s="1"/>
      <c r="C452" s="2" t="s">
        <v>433</v>
      </c>
      <c r="D452" s="25" t="s">
        <v>434</v>
      </c>
      <c r="E452" s="1">
        <v>3</v>
      </c>
    </row>
    <row r="453" spans="1:5" ht="28.5" x14ac:dyDescent="0.25">
      <c r="A453" s="25" t="s">
        <v>423</v>
      </c>
      <c r="B453" s="1"/>
      <c r="C453" s="2" t="s">
        <v>804</v>
      </c>
      <c r="D453" s="1" t="s">
        <v>435</v>
      </c>
      <c r="E453" s="1">
        <v>8</v>
      </c>
    </row>
    <row r="454" spans="1:5" ht="28.5" x14ac:dyDescent="0.25">
      <c r="A454" s="25" t="s">
        <v>423</v>
      </c>
      <c r="B454" s="1"/>
      <c r="C454" s="2" t="s">
        <v>436</v>
      </c>
      <c r="D454" s="1" t="s">
        <v>437</v>
      </c>
      <c r="E454" s="1">
        <v>3</v>
      </c>
    </row>
    <row r="455" spans="1:5" ht="28.5" x14ac:dyDescent="0.25">
      <c r="A455" s="25" t="s">
        <v>423</v>
      </c>
      <c r="B455" s="1"/>
      <c r="C455" s="2" t="s">
        <v>438</v>
      </c>
      <c r="D455" s="1" t="s">
        <v>412</v>
      </c>
      <c r="E455" s="1">
        <v>50</v>
      </c>
    </row>
    <row r="456" spans="1:5" ht="28.5" x14ac:dyDescent="0.25">
      <c r="A456" s="25" t="s">
        <v>423</v>
      </c>
      <c r="B456" s="1"/>
      <c r="C456" s="2" t="s">
        <v>439</v>
      </c>
      <c r="D456" s="1" t="s">
        <v>412</v>
      </c>
      <c r="E456" s="1">
        <v>100</v>
      </c>
    </row>
    <row r="457" spans="1:5" ht="28.5" x14ac:dyDescent="0.25">
      <c r="A457" s="25" t="s">
        <v>423</v>
      </c>
      <c r="B457" s="1"/>
      <c r="C457" s="2" t="s">
        <v>440</v>
      </c>
      <c r="D457" s="1" t="s">
        <v>441</v>
      </c>
      <c r="E457" s="1">
        <v>15</v>
      </c>
    </row>
    <row r="458" spans="1:5" ht="28.5" x14ac:dyDescent="0.25">
      <c r="A458" s="25" t="s">
        <v>423</v>
      </c>
      <c r="B458" s="1"/>
      <c r="C458" s="2" t="s">
        <v>442</v>
      </c>
      <c r="D458" s="1" t="s">
        <v>412</v>
      </c>
      <c r="E458" s="1">
        <v>80</v>
      </c>
    </row>
    <row r="459" spans="1:5" ht="28.5" x14ac:dyDescent="0.25">
      <c r="A459" s="25" t="s">
        <v>423</v>
      </c>
      <c r="B459" s="1"/>
      <c r="C459" s="2" t="s">
        <v>443</v>
      </c>
      <c r="D459" s="1" t="s">
        <v>444</v>
      </c>
      <c r="E459" s="1">
        <v>2</v>
      </c>
    </row>
    <row r="460" spans="1:5" ht="28.5" x14ac:dyDescent="0.25">
      <c r="A460" s="25" t="s">
        <v>423</v>
      </c>
      <c r="B460" s="1"/>
      <c r="C460" s="2" t="s">
        <v>806</v>
      </c>
      <c r="D460" s="23" t="s">
        <v>445</v>
      </c>
      <c r="E460" s="1">
        <v>6</v>
      </c>
    </row>
    <row r="461" spans="1:5" ht="42.75" x14ac:dyDescent="0.25">
      <c r="A461" s="25" t="s">
        <v>423</v>
      </c>
      <c r="B461" s="1"/>
      <c r="C461" s="2" t="s">
        <v>805</v>
      </c>
      <c r="D461" s="1" t="s">
        <v>446</v>
      </c>
      <c r="E461" s="1">
        <v>3</v>
      </c>
    </row>
    <row r="462" spans="1:5" ht="57" x14ac:dyDescent="0.25">
      <c r="A462" s="25" t="s">
        <v>423</v>
      </c>
      <c r="B462" s="1"/>
      <c r="C462" s="2" t="s">
        <v>793</v>
      </c>
      <c r="D462" s="1" t="s">
        <v>447</v>
      </c>
      <c r="E462" s="1">
        <v>20</v>
      </c>
    </row>
    <row r="463" spans="1:5" ht="28.5" x14ac:dyDescent="0.25">
      <c r="A463" s="25" t="s">
        <v>423</v>
      </c>
      <c r="B463" s="1"/>
      <c r="C463" s="2" t="s">
        <v>448</v>
      </c>
      <c r="D463" s="1" t="s">
        <v>449</v>
      </c>
      <c r="E463" s="1">
        <v>3</v>
      </c>
    </row>
    <row r="464" spans="1:5" ht="29.25" x14ac:dyDescent="0.25">
      <c r="A464" s="25" t="s">
        <v>423</v>
      </c>
      <c r="B464" s="1"/>
      <c r="C464" s="2" t="s">
        <v>450</v>
      </c>
      <c r="D464" s="1" t="s">
        <v>451</v>
      </c>
      <c r="E464" s="1">
        <v>20</v>
      </c>
    </row>
    <row r="465" spans="1:5" ht="28.5" x14ac:dyDescent="0.25">
      <c r="A465" s="25" t="s">
        <v>423</v>
      </c>
      <c r="B465" s="1"/>
      <c r="C465" s="2" t="s">
        <v>452</v>
      </c>
      <c r="D465" s="1" t="s">
        <v>453</v>
      </c>
      <c r="E465" s="1">
        <v>5</v>
      </c>
    </row>
    <row r="466" spans="1:5" ht="28.5" x14ac:dyDescent="0.25">
      <c r="A466" s="25" t="s">
        <v>423</v>
      </c>
      <c r="B466" s="1"/>
      <c r="C466" s="2" t="s">
        <v>454</v>
      </c>
      <c r="D466" s="1" t="s">
        <v>453</v>
      </c>
      <c r="E466" s="1">
        <v>3</v>
      </c>
    </row>
    <row r="467" spans="1:5" ht="28.5" x14ac:dyDescent="0.25">
      <c r="A467" s="25" t="s">
        <v>423</v>
      </c>
      <c r="B467" s="1"/>
      <c r="C467" s="2" t="s">
        <v>455</v>
      </c>
      <c r="D467" s="1" t="s">
        <v>453</v>
      </c>
      <c r="E467" s="1">
        <v>3</v>
      </c>
    </row>
    <row r="468" spans="1:5" ht="28.5" x14ac:dyDescent="0.25">
      <c r="A468" s="25" t="s">
        <v>423</v>
      </c>
      <c r="B468" s="1"/>
      <c r="C468" s="2" t="s">
        <v>456</v>
      </c>
      <c r="D468" s="1" t="s">
        <v>457</v>
      </c>
      <c r="E468" s="1">
        <v>3</v>
      </c>
    </row>
    <row r="469" spans="1:5" ht="29.25" thickBot="1" x14ac:dyDescent="0.3">
      <c r="A469" s="73" t="s">
        <v>423</v>
      </c>
      <c r="B469" s="6"/>
      <c r="C469" s="3" t="s">
        <v>448</v>
      </c>
      <c r="D469" s="6" t="s">
        <v>449</v>
      </c>
      <c r="E469" s="6">
        <v>3</v>
      </c>
    </row>
    <row r="470" spans="1:5" x14ac:dyDescent="0.25">
      <c r="A470" s="12" t="s">
        <v>85</v>
      </c>
      <c r="B470" s="12" t="s">
        <v>9</v>
      </c>
      <c r="C470" s="12" t="s">
        <v>751</v>
      </c>
      <c r="D470" s="12" t="s">
        <v>86</v>
      </c>
      <c r="E470" s="12">
        <v>7</v>
      </c>
    </row>
    <row r="471" spans="1:5" x14ac:dyDescent="0.25">
      <c r="A471" s="25" t="s">
        <v>85</v>
      </c>
      <c r="B471" s="1" t="s">
        <v>11</v>
      </c>
      <c r="C471" s="1" t="s">
        <v>752</v>
      </c>
      <c r="D471" s="1" t="s">
        <v>336</v>
      </c>
      <c r="E471" s="1">
        <v>4</v>
      </c>
    </row>
    <row r="472" spans="1:5" x14ac:dyDescent="0.25">
      <c r="A472" s="25" t="s">
        <v>85</v>
      </c>
      <c r="B472" s="1" t="s">
        <v>88</v>
      </c>
      <c r="C472" s="1" t="s">
        <v>89</v>
      </c>
      <c r="D472" s="1" t="s">
        <v>86</v>
      </c>
      <c r="E472" s="1">
        <v>5</v>
      </c>
    </row>
    <row r="473" spans="1:5" x14ac:dyDescent="0.25">
      <c r="A473" s="25" t="s">
        <v>85</v>
      </c>
      <c r="B473" s="1"/>
      <c r="C473" s="1" t="s">
        <v>17</v>
      </c>
      <c r="D473" s="1" t="s">
        <v>87</v>
      </c>
      <c r="E473" s="1">
        <v>10</v>
      </c>
    </row>
    <row r="474" spans="1:5" x14ac:dyDescent="0.25">
      <c r="A474" s="25" t="s">
        <v>85</v>
      </c>
      <c r="B474" s="1"/>
      <c r="C474" s="1" t="s">
        <v>90</v>
      </c>
      <c r="D474" s="1" t="s">
        <v>87</v>
      </c>
      <c r="E474" s="1">
        <v>2</v>
      </c>
    </row>
    <row r="475" spans="1:5" x14ac:dyDescent="0.25">
      <c r="A475" s="25" t="s">
        <v>85</v>
      </c>
      <c r="B475" s="1" t="s">
        <v>46</v>
      </c>
      <c r="C475" s="56" t="s">
        <v>47</v>
      </c>
      <c r="D475" s="1" t="s">
        <v>86</v>
      </c>
      <c r="E475" s="1">
        <v>2</v>
      </c>
    </row>
    <row r="476" spans="1:5" x14ac:dyDescent="0.25">
      <c r="A476" s="25" t="s">
        <v>85</v>
      </c>
      <c r="B476" s="1" t="s">
        <v>33</v>
      </c>
      <c r="C476" s="2" t="s">
        <v>34</v>
      </c>
      <c r="D476" s="1" t="s">
        <v>86</v>
      </c>
      <c r="E476" s="1">
        <v>6</v>
      </c>
    </row>
    <row r="477" spans="1:5" x14ac:dyDescent="0.25">
      <c r="A477" s="25" t="s">
        <v>85</v>
      </c>
      <c r="B477" s="1"/>
      <c r="C477" s="1" t="s">
        <v>753</v>
      </c>
      <c r="D477" s="1" t="s">
        <v>463</v>
      </c>
      <c r="E477" s="1">
        <v>6</v>
      </c>
    </row>
    <row r="478" spans="1:5" ht="28.5" x14ac:dyDescent="0.25">
      <c r="A478" s="25" t="s">
        <v>85</v>
      </c>
      <c r="B478" s="1"/>
      <c r="C478" s="2" t="s">
        <v>754</v>
      </c>
      <c r="D478" s="1" t="s">
        <v>87</v>
      </c>
      <c r="E478" s="1">
        <v>100</v>
      </c>
    </row>
    <row r="479" spans="1:5" x14ac:dyDescent="0.25">
      <c r="A479" s="25" t="s">
        <v>85</v>
      </c>
      <c r="B479" s="1"/>
      <c r="C479" s="1" t="s">
        <v>755</v>
      </c>
      <c r="D479" s="23" t="s">
        <v>86</v>
      </c>
      <c r="E479" s="1">
        <v>10</v>
      </c>
    </row>
    <row r="480" spans="1:5" x14ac:dyDescent="0.25">
      <c r="A480" s="25" t="s">
        <v>85</v>
      </c>
      <c r="B480" s="1"/>
      <c r="C480" s="1" t="s">
        <v>204</v>
      </c>
      <c r="D480" s="1" t="s">
        <v>87</v>
      </c>
      <c r="E480" s="1">
        <v>10</v>
      </c>
    </row>
    <row r="481" spans="1:5" x14ac:dyDescent="0.25">
      <c r="A481" s="25" t="s">
        <v>85</v>
      </c>
      <c r="B481" s="1" t="s">
        <v>593</v>
      </c>
      <c r="C481" s="1" t="s">
        <v>756</v>
      </c>
      <c r="D481" s="1" t="s">
        <v>757</v>
      </c>
      <c r="E481" s="1">
        <v>8</v>
      </c>
    </row>
    <row r="482" spans="1:5" x14ac:dyDescent="0.25">
      <c r="A482" s="25" t="s">
        <v>85</v>
      </c>
      <c r="B482" s="1" t="s">
        <v>758</v>
      </c>
      <c r="C482" s="1" t="s">
        <v>759</v>
      </c>
      <c r="D482" s="1" t="s">
        <v>760</v>
      </c>
      <c r="E482" s="1">
        <v>8</v>
      </c>
    </row>
    <row r="483" spans="1:5" x14ac:dyDescent="0.25">
      <c r="A483" s="25" t="s">
        <v>85</v>
      </c>
      <c r="B483" s="1" t="s">
        <v>761</v>
      </c>
      <c r="C483" s="1" t="s">
        <v>762</v>
      </c>
      <c r="D483" s="1" t="s">
        <v>763</v>
      </c>
      <c r="E483" s="1">
        <v>20</v>
      </c>
    </row>
    <row r="484" spans="1:5" x14ac:dyDescent="0.25">
      <c r="A484" s="25" t="s">
        <v>85</v>
      </c>
      <c r="B484" s="1"/>
      <c r="C484" s="57" t="s">
        <v>338</v>
      </c>
      <c r="D484" s="1" t="s">
        <v>87</v>
      </c>
      <c r="E484" s="1">
        <v>2</v>
      </c>
    </row>
    <row r="485" spans="1:5" x14ac:dyDescent="0.25">
      <c r="A485" s="25" t="s">
        <v>85</v>
      </c>
      <c r="B485" s="1"/>
      <c r="C485" s="57" t="s">
        <v>765</v>
      </c>
      <c r="D485" s="1" t="s">
        <v>87</v>
      </c>
      <c r="E485" s="1">
        <v>2</v>
      </c>
    </row>
    <row r="486" spans="1:5" x14ac:dyDescent="0.25">
      <c r="A486" s="25" t="s">
        <v>85</v>
      </c>
      <c r="B486" s="1"/>
      <c r="C486" s="57" t="s">
        <v>766</v>
      </c>
      <c r="D486" s="1" t="s">
        <v>87</v>
      </c>
      <c r="E486" s="1">
        <v>2</v>
      </c>
    </row>
    <row r="487" spans="1:5" ht="15.75" thickBot="1" x14ac:dyDescent="0.3">
      <c r="A487" s="73" t="s">
        <v>85</v>
      </c>
      <c r="B487" s="6"/>
      <c r="C487" s="77" t="s">
        <v>764</v>
      </c>
      <c r="D487" s="6" t="s">
        <v>87</v>
      </c>
      <c r="E487" s="6">
        <v>2</v>
      </c>
    </row>
    <row r="488" spans="1:5" x14ac:dyDescent="0.25">
      <c r="A488" s="12" t="s">
        <v>321</v>
      </c>
      <c r="B488" s="12" t="s">
        <v>9</v>
      </c>
      <c r="C488" s="4" t="s">
        <v>10</v>
      </c>
      <c r="D488" s="12" t="s">
        <v>8</v>
      </c>
      <c r="E488" s="12">
        <v>10</v>
      </c>
    </row>
    <row r="489" spans="1:5" x14ac:dyDescent="0.25">
      <c r="A489" s="1" t="s">
        <v>321</v>
      </c>
      <c r="B489" s="1"/>
      <c r="C489" s="2" t="s">
        <v>322</v>
      </c>
      <c r="D489" s="1" t="s">
        <v>382</v>
      </c>
      <c r="E489" s="1">
        <v>1</v>
      </c>
    </row>
    <row r="490" spans="1:5" x14ac:dyDescent="0.25">
      <c r="A490" s="1" t="s">
        <v>321</v>
      </c>
      <c r="B490" s="1"/>
      <c r="C490" s="2" t="s">
        <v>323</v>
      </c>
      <c r="D490" s="1" t="s">
        <v>382</v>
      </c>
      <c r="E490" s="1">
        <v>1</v>
      </c>
    </row>
    <row r="491" spans="1:5" x14ac:dyDescent="0.25">
      <c r="A491" s="1" t="s">
        <v>321</v>
      </c>
      <c r="B491" s="1"/>
      <c r="C491" s="2" t="s">
        <v>324</v>
      </c>
      <c r="D491" s="1" t="s">
        <v>382</v>
      </c>
      <c r="E491" s="1">
        <v>1</v>
      </c>
    </row>
    <row r="492" spans="1:5" x14ac:dyDescent="0.25">
      <c r="A492" s="1" t="s">
        <v>321</v>
      </c>
      <c r="B492" s="1" t="s">
        <v>16</v>
      </c>
      <c r="C492" s="2" t="s">
        <v>17</v>
      </c>
      <c r="D492" s="1" t="s">
        <v>8</v>
      </c>
      <c r="E492" s="1">
        <v>1</v>
      </c>
    </row>
    <row r="493" spans="1:5" ht="28.5" x14ac:dyDescent="0.25">
      <c r="A493" s="1" t="s">
        <v>321</v>
      </c>
      <c r="B493" s="1" t="s">
        <v>71</v>
      </c>
      <c r="C493" s="2" t="s">
        <v>72</v>
      </c>
      <c r="D493" s="1" t="s">
        <v>159</v>
      </c>
      <c r="E493" s="1">
        <v>3</v>
      </c>
    </row>
    <row r="494" spans="1:5" x14ac:dyDescent="0.25">
      <c r="A494" s="1" t="s">
        <v>321</v>
      </c>
      <c r="B494" s="1"/>
      <c r="C494" s="2" t="s">
        <v>325</v>
      </c>
      <c r="D494" s="1" t="s">
        <v>781</v>
      </c>
      <c r="E494" s="1">
        <v>1</v>
      </c>
    </row>
    <row r="495" spans="1:5" x14ac:dyDescent="0.25">
      <c r="A495" s="1" t="s">
        <v>321</v>
      </c>
      <c r="B495" s="1" t="s">
        <v>305</v>
      </c>
      <c r="C495" s="2" t="s">
        <v>331</v>
      </c>
      <c r="D495" s="1" t="s">
        <v>8</v>
      </c>
      <c r="E495" s="1">
        <v>2</v>
      </c>
    </row>
    <row r="496" spans="1:5" x14ac:dyDescent="0.25">
      <c r="A496" s="1" t="s">
        <v>321</v>
      </c>
      <c r="B496" s="1"/>
      <c r="C496" s="2" t="s">
        <v>326</v>
      </c>
      <c r="D496" s="1" t="s">
        <v>8</v>
      </c>
      <c r="E496" s="1">
        <v>2</v>
      </c>
    </row>
    <row r="497" spans="1:6" x14ac:dyDescent="0.25">
      <c r="A497" s="1" t="s">
        <v>321</v>
      </c>
      <c r="B497" s="1" t="s">
        <v>37</v>
      </c>
      <c r="C497" s="2" t="s">
        <v>401</v>
      </c>
      <c r="D497" s="1" t="s">
        <v>81</v>
      </c>
      <c r="E497" s="1">
        <v>10</v>
      </c>
    </row>
    <row r="498" spans="1:6" ht="15.75" thickBot="1" x14ac:dyDescent="0.3">
      <c r="A498" s="6" t="s">
        <v>321</v>
      </c>
      <c r="B498" s="6" t="s">
        <v>302</v>
      </c>
      <c r="C498" s="3" t="s">
        <v>345</v>
      </c>
      <c r="D498" s="6" t="s">
        <v>81</v>
      </c>
      <c r="E498" s="6">
        <v>5</v>
      </c>
    </row>
    <row r="499" spans="1:6" x14ac:dyDescent="0.25">
      <c r="A499" s="12" t="s">
        <v>191</v>
      </c>
      <c r="B499" s="12" t="s">
        <v>9</v>
      </c>
      <c r="C499" s="4" t="s">
        <v>10</v>
      </c>
      <c r="D499" s="12" t="s">
        <v>8</v>
      </c>
      <c r="E499" s="12">
        <v>50</v>
      </c>
    </row>
    <row r="500" spans="1:6" x14ac:dyDescent="0.25">
      <c r="A500" s="1" t="s">
        <v>191</v>
      </c>
      <c r="B500" s="1" t="s">
        <v>13</v>
      </c>
      <c r="C500" s="2" t="s">
        <v>14</v>
      </c>
      <c r="D500" s="1" t="s">
        <v>15</v>
      </c>
      <c r="E500" s="1">
        <v>12</v>
      </c>
    </row>
    <row r="501" spans="1:6" x14ac:dyDescent="0.25">
      <c r="A501" s="1" t="s">
        <v>191</v>
      </c>
      <c r="B501" s="1" t="s">
        <v>16</v>
      </c>
      <c r="C501" s="2" t="s">
        <v>17</v>
      </c>
      <c r="D501" s="1" t="s">
        <v>18</v>
      </c>
      <c r="E501" s="1">
        <v>6</v>
      </c>
    </row>
    <row r="502" spans="1:6" x14ac:dyDescent="0.25">
      <c r="A502" s="1" t="s">
        <v>191</v>
      </c>
      <c r="B502" s="1" t="s">
        <v>19</v>
      </c>
      <c r="C502" s="2" t="s">
        <v>20</v>
      </c>
      <c r="D502" s="1" t="s">
        <v>18</v>
      </c>
      <c r="E502" s="1">
        <v>12</v>
      </c>
    </row>
    <row r="503" spans="1:6" x14ac:dyDescent="0.25">
      <c r="A503" s="1" t="s">
        <v>191</v>
      </c>
      <c r="B503" s="1" t="s">
        <v>21</v>
      </c>
      <c r="C503" s="2" t="s">
        <v>22</v>
      </c>
      <c r="D503" s="1" t="s">
        <v>15</v>
      </c>
      <c r="E503" s="1">
        <v>100</v>
      </c>
    </row>
    <row r="504" spans="1:6" x14ac:dyDescent="0.25">
      <c r="A504" s="1" t="s">
        <v>191</v>
      </c>
      <c r="B504" s="1" t="s">
        <v>25</v>
      </c>
      <c r="C504" s="2" t="s">
        <v>26</v>
      </c>
      <c r="D504" s="1" t="s">
        <v>18</v>
      </c>
      <c r="E504" s="1">
        <v>2</v>
      </c>
    </row>
    <row r="505" spans="1:6" x14ac:dyDescent="0.25">
      <c r="A505" s="1" t="s">
        <v>191</v>
      </c>
      <c r="B505" s="1" t="s">
        <v>27</v>
      </c>
      <c r="C505" s="2" t="s">
        <v>54</v>
      </c>
      <c r="D505" s="1" t="s">
        <v>15</v>
      </c>
      <c r="E505" s="1">
        <v>12</v>
      </c>
    </row>
    <row r="506" spans="1:6" x14ac:dyDescent="0.25">
      <c r="A506" s="1" t="s">
        <v>191</v>
      </c>
      <c r="B506" s="1" t="s">
        <v>55</v>
      </c>
      <c r="C506" s="2" t="s">
        <v>56</v>
      </c>
      <c r="D506" s="1" t="s">
        <v>18</v>
      </c>
      <c r="E506" s="1">
        <v>2000</v>
      </c>
    </row>
    <row r="507" spans="1:6" x14ac:dyDescent="0.25">
      <c r="A507" s="1" t="s">
        <v>191</v>
      </c>
      <c r="B507" s="1" t="s">
        <v>31</v>
      </c>
      <c r="C507" s="2" t="s">
        <v>32</v>
      </c>
      <c r="D507" s="1" t="s">
        <v>18</v>
      </c>
      <c r="E507" s="1">
        <v>4</v>
      </c>
    </row>
    <row r="508" spans="1:6" x14ac:dyDescent="0.25">
      <c r="A508" s="1" t="s">
        <v>191</v>
      </c>
      <c r="B508" s="1" t="s">
        <v>33</v>
      </c>
      <c r="C508" s="2" t="s">
        <v>34</v>
      </c>
      <c r="D508" s="1" t="s">
        <v>794</v>
      </c>
      <c r="E508" s="1">
        <v>30</v>
      </c>
    </row>
    <row r="509" spans="1:6" x14ac:dyDescent="0.25">
      <c r="A509" s="1" t="s">
        <v>191</v>
      </c>
      <c r="B509" s="1" t="s">
        <v>57</v>
      </c>
      <c r="C509" s="2" t="s">
        <v>58</v>
      </c>
      <c r="D509" s="1" t="s">
        <v>18</v>
      </c>
      <c r="E509" s="1">
        <v>15000</v>
      </c>
    </row>
    <row r="510" spans="1:6" x14ac:dyDescent="0.25">
      <c r="A510" s="1" t="s">
        <v>191</v>
      </c>
      <c r="B510" s="1">
        <v>812512</v>
      </c>
      <c r="C510" s="2" t="s">
        <v>59</v>
      </c>
      <c r="D510" s="1" t="s">
        <v>18</v>
      </c>
      <c r="E510" s="1">
        <v>24</v>
      </c>
    </row>
    <row r="511" spans="1:6" x14ac:dyDescent="0.25">
      <c r="A511" s="1" t="s">
        <v>191</v>
      </c>
      <c r="B511" s="1" t="s">
        <v>37</v>
      </c>
      <c r="C511" s="2" t="s">
        <v>38</v>
      </c>
      <c r="D511" s="1" t="s">
        <v>15</v>
      </c>
      <c r="E511" s="1">
        <v>10</v>
      </c>
    </row>
    <row r="512" spans="1:6" x14ac:dyDescent="0.25">
      <c r="A512" s="1" t="s">
        <v>191</v>
      </c>
      <c r="B512" s="1" t="s">
        <v>60</v>
      </c>
      <c r="C512" s="2" t="s">
        <v>61</v>
      </c>
      <c r="D512" s="1" t="s">
        <v>15</v>
      </c>
      <c r="E512" s="1">
        <v>8</v>
      </c>
      <c r="F512" s="31">
        <f>10*3000</f>
        <v>30000</v>
      </c>
    </row>
    <row r="513" spans="1:6" x14ac:dyDescent="0.25">
      <c r="A513" s="1" t="s">
        <v>191</v>
      </c>
      <c r="B513" s="1" t="s">
        <v>62</v>
      </c>
      <c r="C513" s="2" t="s">
        <v>63</v>
      </c>
      <c r="D513" s="1" t="s">
        <v>64</v>
      </c>
      <c r="E513" s="1">
        <v>10</v>
      </c>
    </row>
    <row r="514" spans="1:6" x14ac:dyDescent="0.25">
      <c r="A514" s="1" t="s">
        <v>191</v>
      </c>
      <c r="B514" s="1" t="s">
        <v>39</v>
      </c>
      <c r="C514" s="2" t="s">
        <v>40</v>
      </c>
      <c r="D514" s="1" t="s">
        <v>87</v>
      </c>
      <c r="E514" s="1">
        <v>144</v>
      </c>
    </row>
    <row r="515" spans="1:6" x14ac:dyDescent="0.25">
      <c r="A515" s="1" t="s">
        <v>191</v>
      </c>
      <c r="B515" s="1" t="s">
        <v>67</v>
      </c>
      <c r="C515" s="2" t="s">
        <v>68</v>
      </c>
      <c r="D515" s="1" t="s">
        <v>18</v>
      </c>
      <c r="E515" s="1">
        <v>5</v>
      </c>
    </row>
    <row r="516" spans="1:6" x14ac:dyDescent="0.25">
      <c r="A516" s="1" t="s">
        <v>191</v>
      </c>
      <c r="B516" s="1" t="s">
        <v>69</v>
      </c>
      <c r="C516" s="2" t="s">
        <v>70</v>
      </c>
      <c r="D516" s="1" t="s">
        <v>15</v>
      </c>
      <c r="E516" s="1">
        <v>1</v>
      </c>
    </row>
    <row r="517" spans="1:6" ht="28.5" x14ac:dyDescent="0.25">
      <c r="A517" s="1" t="s">
        <v>191</v>
      </c>
      <c r="B517" s="1" t="s">
        <v>71</v>
      </c>
      <c r="C517" s="2" t="s">
        <v>72</v>
      </c>
      <c r="D517" s="1" t="s">
        <v>15</v>
      </c>
      <c r="E517" s="1">
        <v>15</v>
      </c>
      <c r="F517" s="31" t="s">
        <v>663</v>
      </c>
    </row>
    <row r="518" spans="1:6" x14ac:dyDescent="0.25">
      <c r="A518" s="1" t="s">
        <v>191</v>
      </c>
      <c r="B518" s="1" t="s">
        <v>43</v>
      </c>
      <c r="C518" s="2" t="s">
        <v>44</v>
      </c>
      <c r="D518" s="1" t="s">
        <v>45</v>
      </c>
      <c r="E518" s="1">
        <v>1</v>
      </c>
    </row>
    <row r="519" spans="1:6" x14ac:dyDescent="0.25">
      <c r="A519" s="1" t="s">
        <v>191</v>
      </c>
      <c r="B519" s="1" t="s">
        <v>46</v>
      </c>
      <c r="C519" s="2" t="s">
        <v>47</v>
      </c>
      <c r="D519" s="1" t="s">
        <v>15</v>
      </c>
      <c r="E519" s="1">
        <v>12</v>
      </c>
    </row>
    <row r="520" spans="1:6" x14ac:dyDescent="0.25">
      <c r="A520" s="1" t="s">
        <v>191</v>
      </c>
      <c r="B520" s="1" t="s">
        <v>48</v>
      </c>
      <c r="C520" s="2" t="s">
        <v>49</v>
      </c>
      <c r="D520" s="1" t="s">
        <v>8</v>
      </c>
      <c r="E520" s="1">
        <v>24</v>
      </c>
    </row>
    <row r="521" spans="1:6" x14ac:dyDescent="0.25">
      <c r="A521" s="1" t="s">
        <v>191</v>
      </c>
      <c r="B521" s="1" t="s">
        <v>83</v>
      </c>
      <c r="C521" s="2" t="s">
        <v>77</v>
      </c>
      <c r="D521" s="1" t="s">
        <v>8</v>
      </c>
      <c r="E521" s="1">
        <v>2</v>
      </c>
    </row>
    <row r="522" spans="1:6" x14ac:dyDescent="0.25">
      <c r="A522" s="1" t="s">
        <v>191</v>
      </c>
      <c r="B522" s="1" t="s">
        <v>305</v>
      </c>
      <c r="C522" s="2" t="s">
        <v>329</v>
      </c>
      <c r="D522" s="1" t="s">
        <v>8</v>
      </c>
      <c r="E522" s="1">
        <v>2</v>
      </c>
    </row>
    <row r="523" spans="1:6" ht="15.75" thickBot="1" x14ac:dyDescent="0.3">
      <c r="A523" s="6" t="s">
        <v>191</v>
      </c>
      <c r="B523" s="6" t="s">
        <v>327</v>
      </c>
      <c r="C523" s="3" t="s">
        <v>328</v>
      </c>
      <c r="D523" s="6" t="s">
        <v>8</v>
      </c>
      <c r="E523" s="6">
        <v>1</v>
      </c>
    </row>
    <row r="524" spans="1:6" ht="15.75" thickBot="1" x14ac:dyDescent="0.3">
      <c r="A524" s="78" t="s">
        <v>801</v>
      </c>
      <c r="B524" s="78"/>
      <c r="C524" s="79" t="s">
        <v>381</v>
      </c>
      <c r="D524" s="78" t="s">
        <v>382</v>
      </c>
      <c r="E524" s="78">
        <v>200</v>
      </c>
    </row>
    <row r="525" spans="1:6" x14ac:dyDescent="0.25">
      <c r="A525" s="12" t="s">
        <v>395</v>
      </c>
      <c r="B525" s="12" t="s">
        <v>9</v>
      </c>
      <c r="C525" s="4" t="s">
        <v>10</v>
      </c>
      <c r="D525" s="12" t="s">
        <v>8</v>
      </c>
      <c r="E525" s="12">
        <v>20</v>
      </c>
    </row>
    <row r="526" spans="1:6" x14ac:dyDescent="0.25">
      <c r="A526" s="1" t="s">
        <v>395</v>
      </c>
      <c r="B526" s="1" t="s">
        <v>335</v>
      </c>
      <c r="C526" s="2" t="s">
        <v>51</v>
      </c>
      <c r="D526" s="1" t="s">
        <v>8</v>
      </c>
      <c r="E526" s="1">
        <v>4</v>
      </c>
    </row>
    <row r="527" spans="1:6" x14ac:dyDescent="0.25">
      <c r="A527" s="1" t="s">
        <v>395</v>
      </c>
      <c r="B527" s="1" t="s">
        <v>13</v>
      </c>
      <c r="C527" s="2" t="s">
        <v>14</v>
      </c>
      <c r="D527" s="1" t="s">
        <v>8</v>
      </c>
      <c r="E527" s="1">
        <v>10</v>
      </c>
    </row>
    <row r="528" spans="1:6" x14ac:dyDescent="0.25">
      <c r="A528" s="1" t="s">
        <v>395</v>
      </c>
      <c r="B528" s="1"/>
      <c r="C528" s="2" t="s">
        <v>396</v>
      </c>
      <c r="D528" s="1" t="s">
        <v>8</v>
      </c>
      <c r="E528" s="1">
        <v>1</v>
      </c>
    </row>
    <row r="529" spans="1:5" x14ac:dyDescent="0.25">
      <c r="A529" s="1" t="s">
        <v>395</v>
      </c>
      <c r="B529" s="1" t="s">
        <v>302</v>
      </c>
      <c r="C529" s="2" t="s">
        <v>394</v>
      </c>
      <c r="D529" s="1" t="s">
        <v>81</v>
      </c>
      <c r="E529" s="1">
        <v>3</v>
      </c>
    </row>
    <row r="530" spans="1:5" x14ac:dyDescent="0.25">
      <c r="A530" s="1" t="s">
        <v>395</v>
      </c>
      <c r="B530" s="1"/>
      <c r="C530" s="2" t="s">
        <v>397</v>
      </c>
      <c r="D530" s="1" t="s">
        <v>8</v>
      </c>
      <c r="E530" s="1">
        <v>1</v>
      </c>
    </row>
    <row r="531" spans="1:5" x14ac:dyDescent="0.25">
      <c r="A531" s="1" t="s">
        <v>395</v>
      </c>
      <c r="B531" s="1"/>
      <c r="C531" s="2" t="s">
        <v>398</v>
      </c>
      <c r="D531" s="1" t="s">
        <v>8</v>
      </c>
      <c r="E531" s="1">
        <v>1</v>
      </c>
    </row>
    <row r="532" spans="1:5" x14ac:dyDescent="0.25">
      <c r="A532" s="1" t="s">
        <v>395</v>
      </c>
      <c r="B532" s="1" t="s">
        <v>341</v>
      </c>
      <c r="C532" s="2" t="s">
        <v>399</v>
      </c>
      <c r="D532" s="1" t="s">
        <v>8</v>
      </c>
      <c r="E532" s="1">
        <v>1</v>
      </c>
    </row>
    <row r="533" spans="1:5" ht="29.25" thickBot="1" x14ac:dyDescent="0.3">
      <c r="A533" s="6" t="s">
        <v>395</v>
      </c>
      <c r="B533" s="6" t="s">
        <v>71</v>
      </c>
      <c r="C533" s="3" t="s">
        <v>72</v>
      </c>
      <c r="D533" s="6" t="s">
        <v>81</v>
      </c>
      <c r="E533" s="6">
        <v>2</v>
      </c>
    </row>
    <row r="534" spans="1:5" x14ac:dyDescent="0.25">
      <c r="A534" s="12" t="s">
        <v>53</v>
      </c>
      <c r="B534" s="12" t="s">
        <v>9</v>
      </c>
      <c r="C534" s="4" t="s">
        <v>10</v>
      </c>
      <c r="D534" s="12" t="s">
        <v>8</v>
      </c>
      <c r="E534" s="12">
        <v>50</v>
      </c>
    </row>
    <row r="535" spans="1:5" x14ac:dyDescent="0.25">
      <c r="A535" s="1" t="s">
        <v>53</v>
      </c>
      <c r="B535" s="1" t="s">
        <v>11</v>
      </c>
      <c r="C535" s="2" t="s">
        <v>12</v>
      </c>
      <c r="D535" s="1" t="s">
        <v>462</v>
      </c>
      <c r="E535" s="1">
        <v>20</v>
      </c>
    </row>
    <row r="536" spans="1:5" x14ac:dyDescent="0.25">
      <c r="A536" s="1" t="s">
        <v>53</v>
      </c>
      <c r="B536" s="1" t="s">
        <v>13</v>
      </c>
      <c r="C536" s="2" t="s">
        <v>14</v>
      </c>
      <c r="D536" s="1" t="s">
        <v>15</v>
      </c>
      <c r="E536" s="1">
        <v>10</v>
      </c>
    </row>
    <row r="537" spans="1:5" x14ac:dyDescent="0.25">
      <c r="A537" s="1" t="s">
        <v>53</v>
      </c>
      <c r="B537" s="1" t="s">
        <v>16</v>
      </c>
      <c r="C537" s="2" t="s">
        <v>17</v>
      </c>
      <c r="D537" s="1" t="s">
        <v>18</v>
      </c>
      <c r="E537" s="1">
        <v>4</v>
      </c>
    </row>
    <row r="538" spans="1:5" x14ac:dyDescent="0.25">
      <c r="A538" s="1" t="s">
        <v>53</v>
      </c>
      <c r="B538" s="1" t="s">
        <v>19</v>
      </c>
      <c r="C538" s="2" t="s">
        <v>20</v>
      </c>
      <c r="D538" s="1" t="s">
        <v>18</v>
      </c>
      <c r="E538" s="1">
        <v>12</v>
      </c>
    </row>
    <row r="539" spans="1:5" x14ac:dyDescent="0.25">
      <c r="A539" s="1" t="s">
        <v>53</v>
      </c>
      <c r="B539" s="1" t="s">
        <v>21</v>
      </c>
      <c r="C539" s="2" t="s">
        <v>22</v>
      </c>
      <c r="D539" s="1" t="s">
        <v>15</v>
      </c>
      <c r="E539" s="1">
        <v>2</v>
      </c>
    </row>
    <row r="540" spans="1:5" x14ac:dyDescent="0.25">
      <c r="A540" s="1" t="s">
        <v>53</v>
      </c>
      <c r="B540" s="1" t="s">
        <v>25</v>
      </c>
      <c r="C540" s="2" t="s">
        <v>26</v>
      </c>
      <c r="D540" s="1" t="s">
        <v>18</v>
      </c>
      <c r="E540" s="1">
        <v>2</v>
      </c>
    </row>
    <row r="541" spans="1:5" x14ac:dyDescent="0.25">
      <c r="A541" s="1" t="s">
        <v>53</v>
      </c>
      <c r="B541" s="1" t="s">
        <v>27</v>
      </c>
      <c r="C541" s="2" t="s">
        <v>28</v>
      </c>
      <c r="D541" s="1" t="s">
        <v>15</v>
      </c>
      <c r="E541" s="1">
        <v>4</v>
      </c>
    </row>
    <row r="542" spans="1:5" x14ac:dyDescent="0.25">
      <c r="A542" s="1" t="s">
        <v>53</v>
      </c>
      <c r="B542" s="1" t="s">
        <v>29</v>
      </c>
      <c r="C542" s="2" t="s">
        <v>30</v>
      </c>
      <c r="D542" s="1" t="s">
        <v>15</v>
      </c>
      <c r="E542" s="1">
        <v>4</v>
      </c>
    </row>
    <row r="543" spans="1:5" x14ac:dyDescent="0.25">
      <c r="A543" s="1" t="s">
        <v>53</v>
      </c>
      <c r="B543" s="1" t="s">
        <v>31</v>
      </c>
      <c r="C543" s="2" t="s">
        <v>32</v>
      </c>
      <c r="D543" s="1" t="s">
        <v>18</v>
      </c>
      <c r="E543" s="1">
        <v>4</v>
      </c>
    </row>
    <row r="544" spans="1:5" x14ac:dyDescent="0.25">
      <c r="A544" s="1" t="s">
        <v>53</v>
      </c>
      <c r="B544" s="1" t="s">
        <v>33</v>
      </c>
      <c r="C544" s="2" t="s">
        <v>34</v>
      </c>
      <c r="D544" s="1" t="s">
        <v>794</v>
      </c>
      <c r="E544" s="1">
        <v>5</v>
      </c>
    </row>
    <row r="545" spans="1:6" x14ac:dyDescent="0.25">
      <c r="A545" s="1" t="s">
        <v>53</v>
      </c>
      <c r="B545" s="1" t="s">
        <v>35</v>
      </c>
      <c r="C545" s="2" t="s">
        <v>36</v>
      </c>
      <c r="D545" s="1" t="s">
        <v>794</v>
      </c>
      <c r="E545" s="1">
        <v>5</v>
      </c>
    </row>
    <row r="546" spans="1:6" x14ac:dyDescent="0.25">
      <c r="A546" s="1" t="s">
        <v>53</v>
      </c>
      <c r="B546" s="1" t="s">
        <v>37</v>
      </c>
      <c r="C546" s="2" t="s">
        <v>401</v>
      </c>
      <c r="D546" s="1" t="s">
        <v>15</v>
      </c>
      <c r="E546" s="1">
        <v>6</v>
      </c>
    </row>
    <row r="547" spans="1:6" x14ac:dyDescent="0.25">
      <c r="A547" s="1" t="s">
        <v>53</v>
      </c>
      <c r="B547" s="1" t="s">
        <v>39</v>
      </c>
      <c r="C547" s="2" t="s">
        <v>40</v>
      </c>
      <c r="D547" s="1" t="s">
        <v>87</v>
      </c>
      <c r="E547" s="1">
        <v>120</v>
      </c>
    </row>
    <row r="548" spans="1:6" x14ac:dyDescent="0.25">
      <c r="A548" s="1" t="s">
        <v>53</v>
      </c>
      <c r="B548" s="1" t="s">
        <v>43</v>
      </c>
      <c r="C548" s="2" t="s">
        <v>44</v>
      </c>
      <c r="D548" s="1" t="s">
        <v>45</v>
      </c>
      <c r="E548" s="1">
        <v>2</v>
      </c>
    </row>
    <row r="549" spans="1:6" x14ac:dyDescent="0.25">
      <c r="A549" s="1" t="s">
        <v>53</v>
      </c>
      <c r="B549" s="1" t="s">
        <v>46</v>
      </c>
      <c r="C549" s="2" t="s">
        <v>47</v>
      </c>
      <c r="D549" s="1" t="s">
        <v>15</v>
      </c>
      <c r="E549" s="1">
        <v>3</v>
      </c>
    </row>
    <row r="550" spans="1:6" x14ac:dyDescent="0.25">
      <c r="A550" s="1" t="s">
        <v>53</v>
      </c>
      <c r="B550" s="1" t="s">
        <v>48</v>
      </c>
      <c r="C550" s="2" t="s">
        <v>49</v>
      </c>
      <c r="D550" s="1" t="s">
        <v>8</v>
      </c>
      <c r="E550" s="1">
        <v>10</v>
      </c>
    </row>
    <row r="551" spans="1:6" x14ac:dyDescent="0.25">
      <c r="A551" s="1" t="s">
        <v>53</v>
      </c>
      <c r="B551" s="1"/>
      <c r="C551" s="2" t="s">
        <v>50</v>
      </c>
      <c r="D551" s="1" t="s">
        <v>8</v>
      </c>
      <c r="E551" s="1">
        <v>1</v>
      </c>
    </row>
    <row r="552" spans="1:6" x14ac:dyDescent="0.25">
      <c r="A552" s="1" t="s">
        <v>53</v>
      </c>
      <c r="B552" s="1" t="s">
        <v>335</v>
      </c>
      <c r="C552" s="2" t="s">
        <v>51</v>
      </c>
      <c r="D552" s="1" t="s">
        <v>8</v>
      </c>
      <c r="E552" s="1">
        <v>10</v>
      </c>
    </row>
    <row r="553" spans="1:6" ht="15.75" thickBot="1" x14ac:dyDescent="0.3">
      <c r="A553" s="6" t="s">
        <v>53</v>
      </c>
      <c r="B553" s="6" t="s">
        <v>341</v>
      </c>
      <c r="C553" s="3" t="s">
        <v>52</v>
      </c>
      <c r="D553" s="6" t="s">
        <v>8</v>
      </c>
      <c r="E553" s="6">
        <v>1</v>
      </c>
    </row>
    <row r="554" spans="1:6" x14ac:dyDescent="0.25">
      <c r="E554" s="35">
        <f>SUBTOTAL(9,E19:E553)</f>
        <v>2034899</v>
      </c>
    </row>
    <row r="557" spans="1:6" x14ac:dyDescent="0.25">
      <c r="F557" s="45"/>
    </row>
  </sheetData>
  <sortState ref="A6:E553">
    <sortCondition ref="A6"/>
  </sortState>
  <mergeCells count="4">
    <mergeCell ref="A1:E1"/>
    <mergeCell ref="A2:E2"/>
    <mergeCell ref="A3:E3"/>
    <mergeCell ref="A4:E4"/>
  </mergeCells>
  <pageMargins left="0.70866141732283472" right="0.70866141732283472" top="0.74803149606299213" bottom="0.74803149606299213" header="0.31496062992125984" footer="0.31496062992125984"/>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0"/>
  <sheetViews>
    <sheetView workbookViewId="0">
      <selection activeCell="G61" sqref="G61"/>
    </sheetView>
  </sheetViews>
  <sheetFormatPr baseColWidth="10" defaultRowHeight="15" x14ac:dyDescent="0.25"/>
  <cols>
    <col min="1" max="1" width="21.28515625" customWidth="1"/>
    <col min="2" max="2" width="16.42578125" customWidth="1"/>
    <col min="3" max="3" width="43.7109375" customWidth="1"/>
    <col min="4" max="4" width="14.5703125" customWidth="1"/>
    <col min="6" max="6" width="20.28515625" customWidth="1"/>
  </cols>
  <sheetData>
    <row r="1" spans="1:6" x14ac:dyDescent="0.25">
      <c r="A1" t="s">
        <v>0</v>
      </c>
    </row>
    <row r="2" spans="1:6" x14ac:dyDescent="0.25">
      <c r="A2" t="s">
        <v>1</v>
      </c>
    </row>
    <row r="3" spans="1:6" x14ac:dyDescent="0.25">
      <c r="A3" t="s">
        <v>2</v>
      </c>
    </row>
    <row r="4" spans="1:6" x14ac:dyDescent="0.25">
      <c r="E4" t="s">
        <v>705</v>
      </c>
    </row>
    <row r="5" spans="1:6" ht="24" x14ac:dyDescent="0.25">
      <c r="A5" s="7" t="s">
        <v>3</v>
      </c>
      <c r="B5" s="7" t="s">
        <v>4</v>
      </c>
      <c r="C5" s="7" t="s">
        <v>5</v>
      </c>
      <c r="D5" s="7" t="s">
        <v>667</v>
      </c>
      <c r="E5" s="7" t="s">
        <v>668</v>
      </c>
      <c r="F5" s="7" t="s">
        <v>669</v>
      </c>
    </row>
    <row r="6" spans="1:6" x14ac:dyDescent="0.25">
      <c r="A6" t="s">
        <v>53</v>
      </c>
      <c r="B6" t="s">
        <v>23</v>
      </c>
      <c r="C6" t="s">
        <v>24</v>
      </c>
      <c r="D6" t="s">
        <v>15</v>
      </c>
      <c r="E6">
        <v>5</v>
      </c>
      <c r="F6" s="8" t="s">
        <v>680</v>
      </c>
    </row>
    <row r="7" spans="1:6" x14ac:dyDescent="0.25">
      <c r="A7" t="s">
        <v>53</v>
      </c>
      <c r="B7" t="s">
        <v>41</v>
      </c>
      <c r="C7" t="s">
        <v>42</v>
      </c>
      <c r="D7" t="s">
        <v>18</v>
      </c>
      <c r="E7">
        <v>30</v>
      </c>
      <c r="F7" s="8" t="s">
        <v>681</v>
      </c>
    </row>
    <row r="8" spans="1:6" x14ac:dyDescent="0.25">
      <c r="A8" t="s">
        <v>191</v>
      </c>
      <c r="B8" t="s">
        <v>23</v>
      </c>
      <c r="C8" t="s">
        <v>24</v>
      </c>
      <c r="D8" t="s">
        <v>15</v>
      </c>
      <c r="E8">
        <v>100</v>
      </c>
      <c r="F8" s="8" t="s">
        <v>681</v>
      </c>
    </row>
    <row r="9" spans="1:6" x14ac:dyDescent="0.25">
      <c r="A9" t="s">
        <v>191</v>
      </c>
      <c r="B9" t="s">
        <v>65</v>
      </c>
      <c r="C9" t="s">
        <v>66</v>
      </c>
      <c r="D9" t="s">
        <v>18</v>
      </c>
      <c r="E9">
        <v>20</v>
      </c>
      <c r="F9" s="8" t="s">
        <v>687</v>
      </c>
    </row>
    <row r="10" spans="1:6" x14ac:dyDescent="0.25">
      <c r="A10" t="s">
        <v>191</v>
      </c>
      <c r="B10" t="s">
        <v>73</v>
      </c>
      <c r="C10" t="s">
        <v>74</v>
      </c>
      <c r="D10" t="s">
        <v>18</v>
      </c>
      <c r="E10">
        <v>2</v>
      </c>
      <c r="F10" s="8" t="s">
        <v>676</v>
      </c>
    </row>
    <row r="11" spans="1:6" x14ac:dyDescent="0.25">
      <c r="A11" t="s">
        <v>191</v>
      </c>
      <c r="B11" t="s">
        <v>75</v>
      </c>
      <c r="C11" t="s">
        <v>76</v>
      </c>
      <c r="D11" t="s">
        <v>18</v>
      </c>
      <c r="E11">
        <v>3</v>
      </c>
      <c r="F11" s="8" t="s">
        <v>678</v>
      </c>
    </row>
    <row r="12" spans="1:6" x14ac:dyDescent="0.25">
      <c r="A12" t="s">
        <v>191</v>
      </c>
      <c r="B12" t="s">
        <v>41</v>
      </c>
      <c r="C12" t="s">
        <v>42</v>
      </c>
      <c r="D12" t="s">
        <v>18</v>
      </c>
      <c r="E12">
        <v>50</v>
      </c>
      <c r="F12" s="8" t="s">
        <v>681</v>
      </c>
    </row>
    <row r="13" spans="1:6" x14ac:dyDescent="0.25">
      <c r="A13" t="s">
        <v>190</v>
      </c>
      <c r="B13" t="s">
        <v>84</v>
      </c>
      <c r="C13" t="s">
        <v>78</v>
      </c>
      <c r="D13" t="s">
        <v>79</v>
      </c>
      <c r="E13">
        <v>6</v>
      </c>
      <c r="F13" t="s">
        <v>688</v>
      </c>
    </row>
    <row r="14" spans="1:6" x14ac:dyDescent="0.25">
      <c r="A14" t="s">
        <v>190</v>
      </c>
      <c r="B14" t="s">
        <v>675</v>
      </c>
      <c r="C14" t="s">
        <v>80</v>
      </c>
      <c r="D14" t="s">
        <v>79</v>
      </c>
      <c r="E14">
        <v>12</v>
      </c>
      <c r="F14" t="s">
        <v>690</v>
      </c>
    </row>
    <row r="15" spans="1:6" x14ac:dyDescent="0.25">
      <c r="A15" t="s">
        <v>190</v>
      </c>
      <c r="B15" t="s">
        <v>75</v>
      </c>
      <c r="C15" t="s">
        <v>82</v>
      </c>
      <c r="D15" t="s">
        <v>8</v>
      </c>
      <c r="E15">
        <v>1</v>
      </c>
      <c r="F15" t="s">
        <v>678</v>
      </c>
    </row>
    <row r="16" spans="1:6" x14ac:dyDescent="0.25">
      <c r="A16" t="s">
        <v>85</v>
      </c>
      <c r="B16" t="s">
        <v>75</v>
      </c>
      <c r="C16" t="s">
        <v>91</v>
      </c>
      <c r="D16" t="s">
        <v>87</v>
      </c>
      <c r="E16">
        <v>2</v>
      </c>
      <c r="F16" t="s">
        <v>678</v>
      </c>
    </row>
    <row r="17" spans="1:7" x14ac:dyDescent="0.25">
      <c r="A17" t="s">
        <v>189</v>
      </c>
      <c r="B17" t="s">
        <v>100</v>
      </c>
      <c r="C17" t="s">
        <v>200</v>
      </c>
      <c r="D17" t="s">
        <v>92</v>
      </c>
      <c r="E17" t="s">
        <v>101</v>
      </c>
    </row>
    <row r="18" spans="1:7" x14ac:dyDescent="0.25">
      <c r="A18" t="s">
        <v>189</v>
      </c>
      <c r="B18" t="s">
        <v>95</v>
      </c>
      <c r="C18" t="s">
        <v>205</v>
      </c>
      <c r="D18" t="s">
        <v>92</v>
      </c>
      <c r="E18">
        <v>10</v>
      </c>
      <c r="F18" s="8" t="s">
        <v>689</v>
      </c>
    </row>
    <row r="19" spans="1:7" x14ac:dyDescent="0.25">
      <c r="A19" t="s">
        <v>189</v>
      </c>
      <c r="B19" t="s">
        <v>23</v>
      </c>
      <c r="C19" t="s">
        <v>24</v>
      </c>
      <c r="D19" t="s">
        <v>104</v>
      </c>
      <c r="E19">
        <v>2</v>
      </c>
      <c r="F19" s="8" t="s">
        <v>680</v>
      </c>
    </row>
    <row r="20" spans="1:7" x14ac:dyDescent="0.25">
      <c r="A20" t="s">
        <v>189</v>
      </c>
      <c r="B20" t="s">
        <v>105</v>
      </c>
      <c r="C20" t="s">
        <v>207</v>
      </c>
      <c r="D20" t="s">
        <v>106</v>
      </c>
      <c r="E20">
        <v>6</v>
      </c>
      <c r="F20" s="8" t="s">
        <v>691</v>
      </c>
    </row>
    <row r="21" spans="1:7" x14ac:dyDescent="0.25">
      <c r="A21" t="s">
        <v>189</v>
      </c>
      <c r="B21" t="s">
        <v>107</v>
      </c>
      <c r="C21" t="s">
        <v>208</v>
      </c>
      <c r="D21" t="s">
        <v>106</v>
      </c>
      <c r="E21">
        <v>6</v>
      </c>
      <c r="F21" s="8" t="s">
        <v>682</v>
      </c>
    </row>
    <row r="22" spans="1:7" s="10" customFormat="1" ht="60" x14ac:dyDescent="0.25">
      <c r="A22" s="10" t="s">
        <v>215</v>
      </c>
      <c r="B22" s="10" t="s">
        <v>160</v>
      </c>
      <c r="C22" s="10" t="s">
        <v>161</v>
      </c>
      <c r="D22" s="10" t="s">
        <v>87</v>
      </c>
      <c r="E22" s="10">
        <v>3000</v>
      </c>
      <c r="F22" s="11" t="s">
        <v>674</v>
      </c>
      <c r="G22" s="10" t="s">
        <v>709</v>
      </c>
    </row>
    <row r="23" spans="1:7" x14ac:dyDescent="0.25">
      <c r="A23" t="s">
        <v>215</v>
      </c>
      <c r="B23" t="s">
        <v>170</v>
      </c>
      <c r="C23" t="s">
        <v>171</v>
      </c>
      <c r="D23" t="s">
        <v>87</v>
      </c>
      <c r="E23">
        <v>2000</v>
      </c>
      <c r="F23" t="s">
        <v>692</v>
      </c>
    </row>
    <row r="24" spans="1:7" x14ac:dyDescent="0.25">
      <c r="A24" t="s">
        <v>116</v>
      </c>
      <c r="B24" t="s">
        <v>180</v>
      </c>
      <c r="C24" t="s">
        <v>181</v>
      </c>
      <c r="D24" t="s">
        <v>87</v>
      </c>
      <c r="E24">
        <v>6</v>
      </c>
      <c r="F24" t="s">
        <v>693</v>
      </c>
    </row>
    <row r="25" spans="1:7" x14ac:dyDescent="0.25">
      <c r="A25" t="s">
        <v>217</v>
      </c>
      <c r="C25" t="s">
        <v>238</v>
      </c>
      <c r="D25" t="s">
        <v>219</v>
      </c>
      <c r="E25">
        <v>50</v>
      </c>
      <c r="F25" t="s">
        <v>671</v>
      </c>
    </row>
    <row r="26" spans="1:7" x14ac:dyDescent="0.25">
      <c r="A26" t="s">
        <v>217</v>
      </c>
      <c r="C26" t="s">
        <v>251</v>
      </c>
      <c r="D26" t="s">
        <v>219</v>
      </c>
      <c r="E26">
        <v>15</v>
      </c>
      <c r="F26" t="s">
        <v>673</v>
      </c>
    </row>
    <row r="27" spans="1:7" x14ac:dyDescent="0.25">
      <c r="A27" t="s">
        <v>217</v>
      </c>
      <c r="C27" t="s">
        <v>279</v>
      </c>
      <c r="D27" t="s">
        <v>253</v>
      </c>
      <c r="E27">
        <v>14</v>
      </c>
      <c r="F27" t="s">
        <v>679</v>
      </c>
    </row>
    <row r="28" spans="1:7" x14ac:dyDescent="0.25">
      <c r="A28" t="s">
        <v>217</v>
      </c>
      <c r="C28" t="s">
        <v>284</v>
      </c>
      <c r="D28" t="s">
        <v>219</v>
      </c>
      <c r="E28">
        <v>20</v>
      </c>
      <c r="F28" s="5" t="s">
        <v>684</v>
      </c>
    </row>
    <row r="29" spans="1:7" x14ac:dyDescent="0.25">
      <c r="A29" t="s">
        <v>7</v>
      </c>
      <c r="B29" t="s">
        <v>180</v>
      </c>
      <c r="C29" t="s">
        <v>181</v>
      </c>
      <c r="D29" t="s">
        <v>8</v>
      </c>
      <c r="E29">
        <v>1</v>
      </c>
      <c r="F29" s="8" t="s">
        <v>693</v>
      </c>
    </row>
    <row r="30" spans="1:7" x14ac:dyDescent="0.25">
      <c r="A30" t="s">
        <v>320</v>
      </c>
      <c r="B30" t="s">
        <v>300</v>
      </c>
      <c r="C30" t="s">
        <v>309</v>
      </c>
      <c r="D30" t="s">
        <v>299</v>
      </c>
      <c r="E30">
        <v>1</v>
      </c>
      <c r="F30" s="8" t="s">
        <v>680</v>
      </c>
    </row>
    <row r="31" spans="1:7" x14ac:dyDescent="0.25">
      <c r="A31" t="s">
        <v>320</v>
      </c>
      <c r="B31" t="s">
        <v>300</v>
      </c>
      <c r="C31" t="s">
        <v>315</v>
      </c>
      <c r="D31" t="s">
        <v>298</v>
      </c>
      <c r="E31">
        <v>5</v>
      </c>
      <c r="F31" s="8" t="s">
        <v>676</v>
      </c>
    </row>
    <row r="32" spans="1:7" x14ac:dyDescent="0.25">
      <c r="A32" t="s">
        <v>330</v>
      </c>
      <c r="B32" t="s">
        <v>41</v>
      </c>
      <c r="C32" t="s">
        <v>42</v>
      </c>
      <c r="D32" t="s">
        <v>18</v>
      </c>
      <c r="E32">
        <v>50</v>
      </c>
      <c r="F32" t="s">
        <v>681</v>
      </c>
    </row>
    <row r="33" spans="1:6" x14ac:dyDescent="0.25">
      <c r="A33" t="s">
        <v>330</v>
      </c>
      <c r="B33" t="s">
        <v>71</v>
      </c>
      <c r="C33" t="s">
        <v>333</v>
      </c>
      <c r="D33" t="s">
        <v>15</v>
      </c>
      <c r="E33">
        <v>10</v>
      </c>
      <c r="F33" t="s">
        <v>694</v>
      </c>
    </row>
    <row r="34" spans="1:6" x14ac:dyDescent="0.25">
      <c r="A34" t="s">
        <v>358</v>
      </c>
      <c r="C34" t="s">
        <v>367</v>
      </c>
      <c r="D34" t="s">
        <v>368</v>
      </c>
      <c r="E34">
        <v>40</v>
      </c>
      <c r="F34" t="s">
        <v>694</v>
      </c>
    </row>
    <row r="35" spans="1:6" x14ac:dyDescent="0.25">
      <c r="A35" t="s">
        <v>374</v>
      </c>
      <c r="C35" t="s">
        <v>367</v>
      </c>
      <c r="D35" t="s">
        <v>375</v>
      </c>
      <c r="E35">
        <v>5</v>
      </c>
      <c r="F35" t="s">
        <v>694</v>
      </c>
    </row>
    <row r="36" spans="1:6" x14ac:dyDescent="0.25">
      <c r="A36" t="s">
        <v>374</v>
      </c>
      <c r="C36" t="s">
        <v>380</v>
      </c>
      <c r="D36" t="s">
        <v>351</v>
      </c>
      <c r="E36">
        <v>10</v>
      </c>
      <c r="F36" t="s">
        <v>694</v>
      </c>
    </row>
    <row r="37" spans="1:6" x14ac:dyDescent="0.25">
      <c r="A37" t="s">
        <v>406</v>
      </c>
      <c r="C37" t="s">
        <v>407</v>
      </c>
      <c r="D37" t="s">
        <v>8</v>
      </c>
      <c r="E37">
        <v>200</v>
      </c>
      <c r="F37" t="s">
        <v>681</v>
      </c>
    </row>
    <row r="38" spans="1:6" x14ac:dyDescent="0.25">
      <c r="A38" t="s">
        <v>406</v>
      </c>
      <c r="C38" t="s">
        <v>408</v>
      </c>
      <c r="D38" t="s">
        <v>8</v>
      </c>
      <c r="E38">
        <v>30</v>
      </c>
      <c r="F38" t="s">
        <v>695</v>
      </c>
    </row>
    <row r="39" spans="1:6" x14ac:dyDescent="0.25">
      <c r="A39" t="s">
        <v>406</v>
      </c>
      <c r="C39" t="s">
        <v>409</v>
      </c>
      <c r="D39" t="s">
        <v>45</v>
      </c>
      <c r="E39">
        <v>100</v>
      </c>
      <c r="F39" t="s">
        <v>680</v>
      </c>
    </row>
    <row r="40" spans="1:6" x14ac:dyDescent="0.25">
      <c r="A40" t="s">
        <v>406</v>
      </c>
      <c r="C40" t="s">
        <v>416</v>
      </c>
      <c r="D40" t="s">
        <v>412</v>
      </c>
      <c r="E40">
        <v>10</v>
      </c>
      <c r="F40" t="s">
        <v>677</v>
      </c>
    </row>
    <row r="41" spans="1:6" x14ac:dyDescent="0.25">
      <c r="A41" t="s">
        <v>406</v>
      </c>
      <c r="C41" t="s">
        <v>417</v>
      </c>
      <c r="D41" t="s">
        <v>159</v>
      </c>
      <c r="E41">
        <v>3</v>
      </c>
      <c r="F41" t="s">
        <v>696</v>
      </c>
    </row>
    <row r="42" spans="1:6" x14ac:dyDescent="0.25">
      <c r="A42" t="s">
        <v>406</v>
      </c>
      <c r="C42" t="s">
        <v>418</v>
      </c>
      <c r="D42" t="s">
        <v>412</v>
      </c>
      <c r="E42">
        <v>3</v>
      </c>
      <c r="F42" t="s">
        <v>683</v>
      </c>
    </row>
    <row r="43" spans="1:6" x14ac:dyDescent="0.25">
      <c r="A43" t="s">
        <v>406</v>
      </c>
      <c r="C43" t="s">
        <v>422</v>
      </c>
      <c r="D43" t="s">
        <v>412</v>
      </c>
      <c r="E43">
        <v>50</v>
      </c>
      <c r="F43" t="s">
        <v>697</v>
      </c>
    </row>
    <row r="44" spans="1:6" x14ac:dyDescent="0.25">
      <c r="A44" t="s">
        <v>468</v>
      </c>
      <c r="B44" t="s">
        <v>480</v>
      </c>
      <c r="C44" t="s">
        <v>481</v>
      </c>
      <c r="D44" t="s">
        <v>87</v>
      </c>
      <c r="E44">
        <v>30000</v>
      </c>
      <c r="F44" t="s">
        <v>698</v>
      </c>
    </row>
    <row r="45" spans="1:6" x14ac:dyDescent="0.25">
      <c r="A45" t="s">
        <v>468</v>
      </c>
      <c r="B45" t="s">
        <v>501</v>
      </c>
      <c r="C45" t="s">
        <v>502</v>
      </c>
      <c r="D45" t="s">
        <v>484</v>
      </c>
      <c r="E45">
        <v>2050</v>
      </c>
      <c r="F45" t="s">
        <v>699</v>
      </c>
    </row>
    <row r="46" spans="1:6" x14ac:dyDescent="0.25">
      <c r="A46" t="s">
        <v>468</v>
      </c>
      <c r="B46" t="s">
        <v>480</v>
      </c>
      <c r="C46" t="s">
        <v>481</v>
      </c>
      <c r="D46" t="s">
        <v>87</v>
      </c>
      <c r="E46">
        <v>5000</v>
      </c>
      <c r="F46" t="s">
        <v>698</v>
      </c>
    </row>
    <row r="47" spans="1:6" x14ac:dyDescent="0.25">
      <c r="A47" t="s">
        <v>468</v>
      </c>
      <c r="B47" t="s">
        <v>545</v>
      </c>
      <c r="C47" t="s">
        <v>546</v>
      </c>
      <c r="D47" t="s">
        <v>87</v>
      </c>
      <c r="E47">
        <v>500</v>
      </c>
      <c r="F47" t="s">
        <v>672</v>
      </c>
    </row>
    <row r="48" spans="1:6" x14ac:dyDescent="0.25">
      <c r="A48" t="s">
        <v>468</v>
      </c>
      <c r="B48" t="s">
        <v>560</v>
      </c>
      <c r="C48" t="s">
        <v>561</v>
      </c>
      <c r="D48" t="s">
        <v>87</v>
      </c>
      <c r="E48">
        <v>10000</v>
      </c>
      <c r="F48" t="s">
        <v>700</v>
      </c>
    </row>
    <row r="49" spans="1:9" x14ac:dyDescent="0.25">
      <c r="A49" t="s">
        <v>468</v>
      </c>
      <c r="B49" t="s">
        <v>562</v>
      </c>
      <c r="C49" t="s">
        <v>563</v>
      </c>
      <c r="D49" t="s">
        <v>87</v>
      </c>
      <c r="E49">
        <v>10000</v>
      </c>
      <c r="F49" t="s">
        <v>686</v>
      </c>
    </row>
    <row r="50" spans="1:9" x14ac:dyDescent="0.25">
      <c r="A50" t="s">
        <v>662</v>
      </c>
      <c r="B50" t="s">
        <v>585</v>
      </c>
      <c r="C50" t="s">
        <v>586</v>
      </c>
      <c r="D50" t="s">
        <v>87</v>
      </c>
      <c r="E50">
        <v>0</v>
      </c>
      <c r="F50" t="s">
        <v>701</v>
      </c>
    </row>
    <row r="51" spans="1:9" x14ac:dyDescent="0.25">
      <c r="A51" t="s">
        <v>662</v>
      </c>
      <c r="B51" t="s">
        <v>611</v>
      </c>
      <c r="C51" t="s">
        <v>612</v>
      </c>
      <c r="D51" t="s">
        <v>263</v>
      </c>
      <c r="E51">
        <v>5</v>
      </c>
      <c r="F51" t="s">
        <v>702</v>
      </c>
    </row>
    <row r="52" spans="1:9" x14ac:dyDescent="0.25">
      <c r="A52" t="s">
        <v>662</v>
      </c>
      <c r="B52" t="s">
        <v>642</v>
      </c>
      <c r="C52" t="s">
        <v>643</v>
      </c>
      <c r="D52" t="s">
        <v>87</v>
      </c>
      <c r="E52">
        <v>80</v>
      </c>
      <c r="F52" t="s">
        <v>670</v>
      </c>
    </row>
    <row r="53" spans="1:9" x14ac:dyDescent="0.25">
      <c r="A53" t="s">
        <v>662</v>
      </c>
      <c r="B53" t="s">
        <v>645</v>
      </c>
      <c r="C53" t="s">
        <v>646</v>
      </c>
      <c r="D53" t="s">
        <v>87</v>
      </c>
      <c r="E53">
        <v>10</v>
      </c>
      <c r="F53" t="s">
        <v>685</v>
      </c>
    </row>
    <row r="54" spans="1:9" x14ac:dyDescent="0.25">
      <c r="A54" t="s">
        <v>662</v>
      </c>
      <c r="B54">
        <v>613457</v>
      </c>
      <c r="C54" t="s">
        <v>652</v>
      </c>
      <c r="D54" t="s">
        <v>87</v>
      </c>
      <c r="E54">
        <v>10</v>
      </c>
      <c r="F54" t="s">
        <v>703</v>
      </c>
    </row>
    <row r="55" spans="1:9" x14ac:dyDescent="0.25">
      <c r="A55" t="s">
        <v>662</v>
      </c>
      <c r="C55" t="s">
        <v>657</v>
      </c>
      <c r="D55" t="s">
        <v>87</v>
      </c>
      <c r="E55">
        <v>6</v>
      </c>
      <c r="F55" t="s">
        <v>704</v>
      </c>
    </row>
    <row r="57" spans="1:9" x14ac:dyDescent="0.25">
      <c r="F57" s="9"/>
      <c r="G57" s="8" t="s">
        <v>708</v>
      </c>
      <c r="H57" s="8"/>
      <c r="I57" s="8"/>
    </row>
    <row r="59" spans="1:9" x14ac:dyDescent="0.25">
      <c r="C59" t="s">
        <v>665</v>
      </c>
    </row>
    <row r="60" spans="1:9" x14ac:dyDescent="0.25">
      <c r="C60" t="s">
        <v>666</v>
      </c>
    </row>
  </sheetData>
  <autoFilter ref="A5:E55"/>
  <pageMargins left="0.70866141732283472" right="0.70866141732283472" top="0.74803149606299213" bottom="0.74803149606299213" header="0.31496062992125984" footer="0.31496062992125984"/>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2020-01-31T18:45:10Z</dcterms:modified>
</cp:coreProperties>
</file>