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Unidades compartidas\ESPACIOS TEQUENDAMA\CLIENTES   PROYECTOS\INDUMIL\CTO196-2025\1. DERIVADOS\6. SIPRA\OBRA\1. PRECONTRACTUAL\1. ESTUDIO PREVIO\"/>
    </mc:Choice>
  </mc:AlternateContent>
  <xr:revisionPtr revIDLastSave="0" documentId="13_ncr:1_{76395128-003C-4F95-A040-F5C976A98C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CHA TECNICA" sheetId="1" r:id="rId1"/>
  </sheets>
  <definedNames>
    <definedName name="_xlnm.Print_Area" localSheetId="0">'FICHA TECNICA'!$A$1:$G$40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1" l="1"/>
  <c r="F38" i="1"/>
  <c r="F36" i="1"/>
  <c r="F35" i="1"/>
  <c r="F34" i="1"/>
  <c r="F33" i="1"/>
  <c r="F32" i="1"/>
  <c r="F25" i="1"/>
  <c r="F26" i="1"/>
  <c r="F24" i="1"/>
  <c r="F22" i="1"/>
</calcChain>
</file>

<file path=xl/sharedStrings.xml><?xml version="1.0" encoding="utf-8"?>
<sst xmlns="http://schemas.openxmlformats.org/spreadsheetml/2006/main" count="43" uniqueCount="33">
  <si>
    <t>N°</t>
  </si>
  <si>
    <t xml:space="preserve">TITULO DEL VOLUMEN </t>
  </si>
  <si>
    <t>VOLUMEN</t>
  </si>
  <si>
    <t xml:space="preserve"> Subactividades</t>
  </si>
  <si>
    <t>PRE-DISEÑO PRUEBEAS Y ENSAYOS</t>
  </si>
  <si>
    <t>UNIDAD</t>
  </si>
  <si>
    <t>FICHA TECNICA COTIZACIÓN</t>
  </si>
  <si>
    <t>TOTAL</t>
  </si>
  <si>
    <t>SOCIEDAD HOTELERA TEQUENDAMA S.A</t>
  </si>
  <si>
    <t>DIAGNOSTICO TECNICO PROECTOS INDUMIL</t>
  </si>
  <si>
    <t>COSTOS POR VOLUMENES TECNICOS ENTREGABLES</t>
  </si>
  <si>
    <t xml:space="preserve">VALOR TOTAL BÁSICO </t>
  </si>
  <si>
    <t xml:space="preserve">COSTOS DIRECTOS DE OBRA </t>
  </si>
  <si>
    <t>ADMINISTRACIÓN</t>
  </si>
  <si>
    <t xml:space="preserve">IMPREVISTOS </t>
  </si>
  <si>
    <t>UTILIDAD</t>
  </si>
  <si>
    <t xml:space="preserve">IVA 19%/UTILIDAD </t>
  </si>
  <si>
    <t>%</t>
  </si>
  <si>
    <t xml:space="preserve">COSTOS INDIRECTOS DE OBRA </t>
  </si>
  <si>
    <t xml:space="preserve">COSTO TOTAL DE OBRA </t>
  </si>
  <si>
    <t xml:space="preserve">COSTOS DE CONSULTORIA </t>
  </si>
  <si>
    <t>IVA = 19%</t>
  </si>
  <si>
    <t xml:space="preserve">COSTO TOTAL CONSULTORIA </t>
  </si>
  <si>
    <t>OBRAS PARA LA EL SISTEMA INTEGRAL DE PROTECCIÓN CONTRA CAÍDA DE RAYOS (SIPRA) EN LA BASE PARAÍSO, INDUMIL</t>
  </si>
  <si>
    <t>PROYECTO:  LLAVE EN MANO  SISTEMA INTEGRAL DE PROTECCIÓN CONTRA CAÍDA DE RAYOS (SIPRA) EN LA BASE PARAÍSO, INDUMIL</t>
  </si>
  <si>
    <t>Revision documental, validacion de datos y actualizacion.</t>
  </si>
  <si>
    <t>Glb</t>
  </si>
  <si>
    <t>Estudio de Riesgo y Cobertura SPDA: Memoria de evaluación de riesgo NTC 4552-2 (NPR I), modelado electrogeométrico.</t>
  </si>
  <si>
    <t>Levantamiento topografico parcial (incluye hasta un 20% de la infraestructura del diseño inicial)</t>
  </si>
  <si>
    <t>Re-diseño de Puesta a Tierra y Simulación IEEE 80: Modelado electromagnético, cálculo de resistencia óhmica, análisis de tensiones de paso y contacto de capas aislantes.</t>
  </si>
  <si>
    <t>Diseño de Protección Interna y Equipotencialidad: Coordinación de DPS Clase I, II y RF/Datos, especificación de BPT y equipotencialización.</t>
  </si>
  <si>
    <t>Planimetría y Detalles Constructivos: Elaboración de planos en AutoCAD (.DWG) para construcción.</t>
  </si>
  <si>
    <t>Estructuración Financiera de Obra: Cómputos métricos, memorias de cantidades y presupuesto APU.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</si>
</sst>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$&quot;* #,##0.00_-;\-&quot;$&quot;* #,##0.00_-;_-&quot;$&quot;* &quot;-&quot;??_-;_-@_-"/>
    <numFmt numFmtId="165" formatCode="_(* #,##0_);_(* \(#,##0\);_(* &quot;-&quot;_);_(@_)"/>
    <numFmt numFmtId="166" formatCode="_(* #,##0.00_);_(* \(#,##0.00\);_(* &quot;-&quot;??_);_(@_)"/>
    <numFmt numFmtId="167" formatCode="_(&quot;$&quot;\ * #,##0.00_);_(&quot;$&quot;\ * \(#,##0.00\);_(&quot;$&quot;\ * &quot;-&quot;??_);_(@_)"/>
    <numFmt numFmtId="168" formatCode="_(&quot;$&quot;* #,##0.00_);_(&quot;$&quot;* \(#,##0.00\);_(&quot;$&quot;* &quot;-&quot;??_);_(@_)"/>
    <numFmt numFmtId="169" formatCode="_-&quot;$&quot;\ * #,##0_-;\-&quot;$&quot;\ * #,##0_-;_-&quot;$&quot;\ * &quot;-&quot;??_-;_-@_-"/>
  </numFmts>
  <fonts count="1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indexed="8"/>
      <name val="Verdana"/>
      <family val="2"/>
    </font>
    <font>
      <sz val="9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3"/>
      <name val="Arial Narrow"/>
      <family val="2"/>
    </font>
    <font>
      <sz val="12"/>
      <color theme="1"/>
      <name val="Aptos Narrow"/>
      <family val="2"/>
      <scheme val="minor"/>
    </font>
    <font>
      <b/>
      <sz val="10"/>
      <color theme="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Protection="0">
      <alignment vertical="top"/>
    </xf>
    <xf numFmtId="0" fontId="2" fillId="0" borderId="0"/>
    <xf numFmtId="0" fontId="7" fillId="0" borderId="0"/>
    <xf numFmtId="165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0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 wrapText="1"/>
    </xf>
    <xf numFmtId="0" fontId="4" fillId="2" borderId="0" xfId="2" applyFont="1" applyFill="1" applyAlignment="1">
      <alignment vertical="center"/>
    </xf>
    <xf numFmtId="0" fontId="5" fillId="2" borderId="4" xfId="1" applyFont="1" applyFill="1" applyBorder="1" applyAlignment="1">
      <alignment horizontal="centerContinuous" vertical="center" wrapText="1"/>
    </xf>
    <xf numFmtId="0" fontId="5" fillId="2" borderId="0" xfId="1" applyFont="1" applyFill="1" applyBorder="1" applyAlignment="1">
      <alignment horizontal="centerContinuous" vertical="center" wrapText="1"/>
    </xf>
    <xf numFmtId="0" fontId="5" fillId="2" borderId="5" xfId="1" applyFont="1" applyFill="1" applyBorder="1" applyAlignment="1">
      <alignment horizontal="centerContinuous" vertical="center" wrapText="1"/>
    </xf>
    <xf numFmtId="0" fontId="6" fillId="2" borderId="0" xfId="2" applyFont="1" applyFill="1" applyAlignment="1">
      <alignment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0" fontId="8" fillId="2" borderId="5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Continuous" vertical="center"/>
    </xf>
    <xf numFmtId="0" fontId="8" fillId="2" borderId="2" xfId="3" applyFont="1" applyFill="1" applyBorder="1" applyAlignment="1">
      <alignment horizontal="centerContinuous" vertical="center"/>
    </xf>
    <xf numFmtId="0" fontId="8" fillId="2" borderId="3" xfId="3" applyFont="1" applyFill="1" applyBorder="1" applyAlignment="1">
      <alignment horizontal="centerContinuous" vertical="center"/>
    </xf>
    <xf numFmtId="169" fontId="9" fillId="2" borderId="14" xfId="7" applyNumberFormat="1" applyFont="1" applyFill="1" applyBorder="1" applyAlignment="1">
      <alignment vertical="center"/>
    </xf>
    <xf numFmtId="169" fontId="4" fillId="2" borderId="0" xfId="7" applyNumberFormat="1" applyFont="1" applyFill="1" applyAlignment="1">
      <alignment vertical="center"/>
    </xf>
    <xf numFmtId="169" fontId="12" fillId="2" borderId="6" xfId="7" applyNumberFormat="1" applyFont="1" applyFill="1" applyBorder="1" applyAlignment="1">
      <alignment vertical="center" wrapText="1"/>
    </xf>
    <xf numFmtId="169" fontId="12" fillId="3" borderId="9" xfId="7" applyNumberFormat="1" applyFont="1" applyFill="1" applyBorder="1" applyAlignment="1">
      <alignment vertical="center" wrapText="1"/>
    </xf>
    <xf numFmtId="0" fontId="13" fillId="2" borderId="0" xfId="2" applyFont="1" applyFill="1" applyAlignment="1">
      <alignment vertical="center"/>
    </xf>
    <xf numFmtId="169" fontId="12" fillId="3" borderId="10" xfId="7" applyNumberFormat="1" applyFont="1" applyFill="1" applyBorder="1" applyAlignment="1">
      <alignment vertical="center" wrapText="1"/>
    </xf>
    <xf numFmtId="0" fontId="4" fillId="2" borderId="0" xfId="2" applyFont="1" applyFill="1" applyAlignment="1">
      <alignment horizontal="left" vertical="center"/>
    </xf>
    <xf numFmtId="9" fontId="4" fillId="2" borderId="0" xfId="2" applyNumberFormat="1" applyFont="1" applyFill="1" applyAlignment="1">
      <alignment vertical="center"/>
    </xf>
    <xf numFmtId="165" fontId="4" fillId="2" borderId="0" xfId="4" applyFont="1" applyFill="1" applyAlignment="1">
      <alignment vertical="center"/>
    </xf>
    <xf numFmtId="0" fontId="9" fillId="3" borderId="1" xfId="3" applyFont="1" applyFill="1" applyBorder="1" applyAlignment="1">
      <alignment vertical="center"/>
    </xf>
    <xf numFmtId="0" fontId="9" fillId="3" borderId="2" xfId="3" applyFont="1" applyFill="1" applyBorder="1" applyAlignment="1">
      <alignment horizontal="left" vertical="center" wrapText="1"/>
    </xf>
    <xf numFmtId="0" fontId="9" fillId="3" borderId="2" xfId="3" applyFont="1" applyFill="1" applyBorder="1" applyAlignment="1">
      <alignment vertical="center"/>
    </xf>
    <xf numFmtId="9" fontId="9" fillId="3" borderId="2" xfId="3" applyNumberFormat="1" applyFont="1" applyFill="1" applyBorder="1" applyAlignment="1">
      <alignment vertical="center"/>
    </xf>
    <xf numFmtId="165" fontId="9" fillId="3" borderId="3" xfId="4" applyFont="1" applyFill="1" applyBorder="1" applyAlignment="1">
      <alignment vertical="center"/>
    </xf>
    <xf numFmtId="165" fontId="4" fillId="0" borderId="14" xfId="4" applyFont="1" applyBorder="1" applyAlignment="1">
      <alignment vertical="center"/>
    </xf>
    <xf numFmtId="0" fontId="4" fillId="3" borderId="24" xfId="3" applyFont="1" applyFill="1" applyBorder="1" applyAlignment="1">
      <alignment horizontal="center" vertical="center"/>
    </xf>
    <xf numFmtId="0" fontId="9" fillId="3" borderId="25" xfId="3" applyFont="1" applyFill="1" applyBorder="1" applyAlignment="1">
      <alignment horizontal="left" vertical="center"/>
    </xf>
    <xf numFmtId="0" fontId="4" fillId="3" borderId="25" xfId="3" applyFont="1" applyFill="1" applyBorder="1" applyAlignment="1">
      <alignment vertical="center"/>
    </xf>
    <xf numFmtId="9" fontId="4" fillId="3" borderId="26" xfId="3" applyNumberFormat="1" applyFont="1" applyFill="1" applyBorder="1" applyAlignment="1">
      <alignment vertical="center"/>
    </xf>
    <xf numFmtId="169" fontId="11" fillId="3" borderId="6" xfId="7" applyNumberFormat="1" applyFont="1" applyFill="1" applyBorder="1" applyAlignment="1">
      <alignment horizontal="right" vertical="center"/>
    </xf>
    <xf numFmtId="165" fontId="4" fillId="0" borderId="10" xfId="4" applyFont="1" applyBorder="1" applyAlignment="1">
      <alignment vertical="center"/>
    </xf>
    <xf numFmtId="169" fontId="14" fillId="3" borderId="23" xfId="7" applyNumberFormat="1" applyFont="1" applyFill="1" applyBorder="1" applyAlignment="1">
      <alignment vertical="center" wrapText="1"/>
    </xf>
    <xf numFmtId="169" fontId="12" fillId="3" borderId="22" xfId="7" applyNumberFormat="1" applyFont="1" applyFill="1" applyBorder="1" applyAlignment="1">
      <alignment vertical="center" wrapText="1"/>
    </xf>
    <xf numFmtId="0" fontId="12" fillId="3" borderId="8" xfId="2" applyFont="1" applyFill="1" applyBorder="1" applyAlignment="1">
      <alignment horizontal="center" vertical="center"/>
    </xf>
    <xf numFmtId="9" fontId="12" fillId="3" borderId="8" xfId="9" applyFont="1" applyFill="1" applyBorder="1" applyAlignment="1">
      <alignment horizontal="center" vertical="center"/>
    </xf>
    <xf numFmtId="169" fontId="12" fillId="2" borderId="10" xfId="7" applyNumberFormat="1" applyFont="1" applyFill="1" applyBorder="1" applyAlignment="1">
      <alignment vertical="center" wrapText="1"/>
    </xf>
    <xf numFmtId="0" fontId="10" fillId="0" borderId="21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169" fontId="12" fillId="3" borderId="14" xfId="7" applyNumberFormat="1" applyFont="1" applyFill="1" applyBorder="1" applyAlignment="1">
      <alignment vertical="center" wrapText="1"/>
    </xf>
    <xf numFmtId="0" fontId="16" fillId="5" borderId="31" xfId="3" applyFont="1" applyFill="1" applyBorder="1" applyAlignment="1">
      <alignment horizontal="center" vertical="center"/>
    </xf>
    <xf numFmtId="0" fontId="16" fillId="5" borderId="32" xfId="3" applyFont="1" applyFill="1" applyBorder="1" applyAlignment="1">
      <alignment horizontal="center" vertical="center"/>
    </xf>
    <xf numFmtId="0" fontId="16" fillId="5" borderId="33" xfId="3" applyFont="1" applyFill="1" applyBorder="1" applyAlignment="1">
      <alignment horizontal="center" vertical="center"/>
    </xf>
    <xf numFmtId="0" fontId="16" fillId="6" borderId="31" xfId="3" applyFont="1" applyFill="1" applyBorder="1" applyAlignment="1">
      <alignment horizontal="center" vertical="center"/>
    </xf>
    <xf numFmtId="0" fontId="16" fillId="6" borderId="32" xfId="3" applyFont="1" applyFill="1" applyBorder="1" applyAlignment="1">
      <alignment horizontal="center" vertical="center"/>
    </xf>
    <xf numFmtId="0" fontId="16" fillId="6" borderId="33" xfId="3" applyFont="1" applyFill="1" applyBorder="1" applyAlignment="1">
      <alignment horizontal="center" vertical="center"/>
    </xf>
    <xf numFmtId="0" fontId="11" fillId="7" borderId="34" xfId="2" applyFont="1" applyFill="1" applyBorder="1" applyAlignment="1">
      <alignment horizontal="center" vertical="center"/>
    </xf>
    <xf numFmtId="0" fontId="11" fillId="7" borderId="35" xfId="2" applyFont="1" applyFill="1" applyBorder="1" applyAlignment="1">
      <alignment horizontal="center" vertical="center"/>
    </xf>
    <xf numFmtId="0" fontId="11" fillId="7" borderId="36" xfId="2" applyFont="1" applyFill="1" applyBorder="1" applyAlignment="1">
      <alignment horizontal="center" vertical="center"/>
    </xf>
    <xf numFmtId="0" fontId="8" fillId="2" borderId="20" xfId="2" applyFont="1" applyFill="1" applyBorder="1" applyAlignment="1">
      <alignment horizontal="center" vertical="center"/>
    </xf>
    <xf numFmtId="0" fontId="8" fillId="2" borderId="21" xfId="2" applyFont="1" applyFill="1" applyBorder="1" applyAlignment="1">
      <alignment horizontal="center" vertical="center"/>
    </xf>
    <xf numFmtId="0" fontId="8" fillId="2" borderId="22" xfId="2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16" xfId="2" applyFont="1" applyFill="1" applyBorder="1" applyAlignment="1">
      <alignment horizontal="center" vertical="center"/>
    </xf>
    <xf numFmtId="0" fontId="8" fillId="2" borderId="17" xfId="2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horizontal="center" vertical="center"/>
    </xf>
    <xf numFmtId="0" fontId="16" fillId="5" borderId="1" xfId="3" applyFont="1" applyFill="1" applyBorder="1" applyAlignment="1">
      <alignment horizontal="center" vertical="center"/>
    </xf>
    <xf numFmtId="0" fontId="16" fillId="5" borderId="2" xfId="3" applyFont="1" applyFill="1" applyBorder="1" applyAlignment="1">
      <alignment horizontal="center" vertical="center"/>
    </xf>
    <xf numFmtId="0" fontId="16" fillId="5" borderId="37" xfId="3" applyFont="1" applyFill="1" applyBorder="1" applyAlignment="1">
      <alignment horizontal="center" vertical="center"/>
    </xf>
    <xf numFmtId="0" fontId="12" fillId="3" borderId="15" xfId="2" applyFont="1" applyFill="1" applyBorder="1" applyAlignment="1">
      <alignment horizontal="center" vertical="center"/>
    </xf>
    <xf numFmtId="0" fontId="12" fillId="3" borderId="8" xfId="2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left" vertical="center"/>
    </xf>
    <xf numFmtId="0" fontId="9" fillId="2" borderId="12" xfId="3" applyFont="1" applyFill="1" applyBorder="1" applyAlignment="1">
      <alignment horizontal="left" vertical="center"/>
    </xf>
    <xf numFmtId="0" fontId="9" fillId="2" borderId="13" xfId="3" applyFont="1" applyFill="1" applyBorder="1" applyAlignment="1">
      <alignment horizontal="left" vertical="center"/>
    </xf>
    <xf numFmtId="0" fontId="9" fillId="0" borderId="20" xfId="3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165" fontId="9" fillId="0" borderId="22" xfId="4" applyFont="1" applyBorder="1" applyAlignment="1">
      <alignment horizontal="center" vertical="center" wrapText="1"/>
    </xf>
    <xf numFmtId="165" fontId="4" fillId="0" borderId="14" xfId="4" applyFont="1" applyBorder="1" applyAlignment="1">
      <alignment horizontal="center" vertical="center" wrapText="1"/>
    </xf>
    <xf numFmtId="0" fontId="4" fillId="0" borderId="20" xfId="3" applyFont="1" applyBorder="1" applyAlignment="1">
      <alignment horizontal="center" vertical="center" wrapText="1"/>
    </xf>
    <xf numFmtId="0" fontId="12" fillId="3" borderId="30" xfId="2" applyFont="1" applyFill="1" applyBorder="1" applyAlignment="1">
      <alignment horizontal="left" vertical="center"/>
    </xf>
    <xf numFmtId="0" fontId="12" fillId="3" borderId="19" xfId="2" applyFont="1" applyFill="1" applyBorder="1" applyAlignment="1">
      <alignment horizontal="left" vertical="center"/>
    </xf>
    <xf numFmtId="0" fontId="12" fillId="2" borderId="27" xfId="2" applyFont="1" applyFill="1" applyBorder="1" applyAlignment="1">
      <alignment horizontal="left" vertical="center"/>
    </xf>
    <xf numFmtId="0" fontId="12" fillId="2" borderId="28" xfId="2" applyFont="1" applyFill="1" applyBorder="1" applyAlignment="1">
      <alignment horizontal="left" vertical="center"/>
    </xf>
    <xf numFmtId="0" fontId="12" fillId="2" borderId="29" xfId="2" applyFont="1" applyFill="1" applyBorder="1" applyAlignment="1">
      <alignment horizontal="left" vertical="center"/>
    </xf>
    <xf numFmtId="0" fontId="12" fillId="3" borderId="7" xfId="2" applyFont="1" applyFill="1" applyBorder="1" applyAlignment="1">
      <alignment horizontal="left" vertical="center"/>
    </xf>
    <xf numFmtId="0" fontId="12" fillId="3" borderId="18" xfId="2" applyFont="1" applyFill="1" applyBorder="1" applyAlignment="1">
      <alignment horizontal="left" vertical="center"/>
    </xf>
    <xf numFmtId="0" fontId="12" fillId="3" borderId="15" xfId="2" applyFont="1" applyFill="1" applyBorder="1" applyAlignment="1">
      <alignment horizontal="left" vertical="center"/>
    </xf>
    <xf numFmtId="0" fontId="12" fillId="3" borderId="8" xfId="2" applyFont="1" applyFill="1" applyBorder="1" applyAlignment="1">
      <alignment horizontal="left" vertical="center"/>
    </xf>
    <xf numFmtId="2" fontId="4" fillId="2" borderId="8" xfId="7" applyNumberFormat="1" applyFont="1" applyFill="1" applyBorder="1" applyAlignment="1">
      <alignment horizontal="center" vertical="center"/>
    </xf>
    <xf numFmtId="169" fontId="4" fillId="2" borderId="8" xfId="7" applyNumberFormat="1" applyFont="1" applyFill="1" applyBorder="1" applyAlignment="1">
      <alignment horizontal="center" vertical="center"/>
    </xf>
    <xf numFmtId="0" fontId="4" fillId="0" borderId="38" xfId="3" applyFont="1" applyBorder="1" applyAlignment="1">
      <alignment horizontal="center" vertical="center" wrapText="1"/>
    </xf>
    <xf numFmtId="0" fontId="10" fillId="4" borderId="39" xfId="2" applyFont="1" applyFill="1" applyBorder="1" applyAlignment="1">
      <alignment horizontal="justify" vertical="center" wrapText="1"/>
    </xf>
    <xf numFmtId="9" fontId="10" fillId="4" borderId="40" xfId="2" applyNumberFormat="1" applyFont="1" applyFill="1" applyBorder="1" applyAlignment="1">
      <alignment horizontal="center" vertical="center" wrapText="1"/>
    </xf>
    <xf numFmtId="9" fontId="10" fillId="4" borderId="2" xfId="2" applyNumberFormat="1" applyFont="1" applyFill="1" applyBorder="1" applyAlignment="1">
      <alignment horizontal="center" vertical="center" wrapText="1"/>
    </xf>
    <xf numFmtId="9" fontId="10" fillId="4" borderId="3" xfId="2" applyNumberFormat="1" applyFont="1" applyFill="1" applyBorder="1" applyAlignment="1">
      <alignment horizontal="center" vertical="center" wrapText="1"/>
    </xf>
    <xf numFmtId="169" fontId="4" fillId="2" borderId="20" xfId="7" applyNumberFormat="1" applyFont="1" applyFill="1" applyBorder="1" applyAlignment="1">
      <alignment vertical="center" wrapText="1"/>
    </xf>
    <xf numFmtId="2" fontId="4" fillId="2" borderId="21" xfId="7" applyNumberFormat="1" applyFont="1" applyFill="1" applyBorder="1" applyAlignment="1">
      <alignment horizontal="center" vertical="center"/>
    </xf>
    <xf numFmtId="169" fontId="4" fillId="2" borderId="21" xfId="7" applyNumberFormat="1" applyFont="1" applyFill="1" applyBorder="1" applyAlignment="1">
      <alignment horizontal="center" vertical="center"/>
    </xf>
    <xf numFmtId="165" fontId="4" fillId="0" borderId="22" xfId="4" applyFont="1" applyBorder="1" applyAlignment="1">
      <alignment vertical="center"/>
    </xf>
    <xf numFmtId="169" fontId="4" fillId="2" borderId="15" xfId="7" applyNumberFormat="1" applyFont="1" applyFill="1" applyBorder="1" applyAlignment="1">
      <alignment vertical="center" wrapText="1"/>
    </xf>
    <xf numFmtId="0" fontId="4" fillId="2" borderId="15" xfId="2" applyFont="1" applyFill="1" applyBorder="1" applyAlignment="1">
      <alignment vertical="center" wrapText="1"/>
    </xf>
    <xf numFmtId="0" fontId="4" fillId="2" borderId="16" xfId="2" applyFont="1" applyFill="1" applyBorder="1" applyAlignment="1">
      <alignment vertical="center" wrapText="1"/>
    </xf>
    <xf numFmtId="2" fontId="4" fillId="2" borderId="17" xfId="7" applyNumberFormat="1" applyFont="1" applyFill="1" applyBorder="1" applyAlignment="1">
      <alignment horizontal="center" vertical="center"/>
    </xf>
    <xf numFmtId="169" fontId="4" fillId="2" borderId="17" xfId="7" applyNumberFormat="1" applyFont="1" applyFill="1" applyBorder="1" applyAlignment="1">
      <alignment horizontal="center" vertical="center"/>
    </xf>
  </cellXfs>
  <cellStyles count="10">
    <cellStyle name="Millares [0] 2" xfId="4" xr:uid="{00000000-0005-0000-0000-000000000000}"/>
    <cellStyle name="Millares 2" xfId="5" xr:uid="{00000000-0005-0000-0000-000001000000}"/>
    <cellStyle name="Moneda 2" xfId="7" xr:uid="{00000000-0005-0000-0000-000002000000}"/>
    <cellStyle name="Moneda 2 2" xfId="6" xr:uid="{00000000-0005-0000-0000-000003000000}"/>
    <cellStyle name="Normal" xfId="0" builtinId="0"/>
    <cellStyle name="Normal 2" xfId="2" xr:uid="{00000000-0005-0000-0000-000005000000}"/>
    <cellStyle name="Normal 2 2" xfId="3" xr:uid="{00000000-0005-0000-0000-000006000000}"/>
    <cellStyle name="Normal 3 2" xfId="1" xr:uid="{00000000-0005-0000-0000-000007000000}"/>
    <cellStyle name="Porcentaje" xfId="9" builtinId="5"/>
    <cellStyle name="Porcentaje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88901</xdr:rowOff>
    </xdr:from>
    <xdr:to>
      <xdr:col>2</xdr:col>
      <xdr:colOff>1726981</xdr:colOff>
      <xdr:row>5</xdr:row>
      <xdr:rowOff>7884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8882C43-5B22-4564-0897-B7E90FF28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444501"/>
          <a:ext cx="2247681" cy="642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8"/>
  <sheetViews>
    <sheetView tabSelected="1" view="pageBreakPreview" topLeftCell="A22" zoomScale="96" zoomScaleNormal="100" zoomScaleSheetLayoutView="100" workbookViewId="0">
      <selection activeCell="H32" sqref="H32"/>
    </sheetView>
  </sheetViews>
  <sheetFormatPr baseColWidth="10" defaultColWidth="7.08203125" defaultRowHeight="11.5" x14ac:dyDescent="0.4"/>
  <cols>
    <col min="1" max="1" width="7.08203125" style="5"/>
    <col min="2" max="2" width="7.08203125" style="5" customWidth="1"/>
    <col min="3" max="3" width="65.5" style="22" customWidth="1"/>
    <col min="4" max="4" width="14" style="5" bestFit="1" customWidth="1"/>
    <col min="5" max="5" width="16.75" style="23" customWidth="1"/>
    <col min="6" max="6" width="28.75" style="24" customWidth="1"/>
    <col min="7" max="16384" width="7.08203125" style="5"/>
  </cols>
  <sheetData>
    <row r="1" spans="2:6" x14ac:dyDescent="0.4">
      <c r="B1" s="1"/>
      <c r="C1" s="2"/>
      <c r="D1" s="2"/>
      <c r="E1" s="3"/>
      <c r="F1" s="4"/>
    </row>
    <row r="2" spans="2:6" s="9" customFormat="1" ht="16.5" customHeight="1" x14ac:dyDescent="0.4">
      <c r="B2" s="6"/>
      <c r="C2" s="7"/>
      <c r="D2" s="7"/>
      <c r="E2" s="7"/>
      <c r="F2" s="8"/>
    </row>
    <row r="3" spans="2:6" s="9" customFormat="1" ht="15.75" customHeight="1" x14ac:dyDescent="0.4">
      <c r="B3" s="6"/>
      <c r="C3" s="7"/>
      <c r="D3" s="7"/>
      <c r="E3" s="7"/>
      <c r="F3" s="8"/>
    </row>
    <row r="4" spans="2:6" s="9" customFormat="1" ht="21.75" customHeight="1" x14ac:dyDescent="0.4">
      <c r="B4" s="6"/>
      <c r="C4" s="7"/>
      <c r="D4" s="7"/>
      <c r="E4" s="7"/>
      <c r="F4" s="8"/>
    </row>
    <row r="5" spans="2:6" s="9" customFormat="1" ht="20.25" customHeight="1" x14ac:dyDescent="0.4">
      <c r="B5" s="6" t="s">
        <v>8</v>
      </c>
      <c r="C5" s="7"/>
      <c r="D5" s="7"/>
      <c r="E5" s="7"/>
      <c r="F5" s="8"/>
    </row>
    <row r="6" spans="2:6" s="9" customFormat="1" ht="17.25" customHeight="1" x14ac:dyDescent="0.4">
      <c r="B6" s="6" t="s">
        <v>9</v>
      </c>
      <c r="C6" s="7"/>
      <c r="D6" s="7"/>
      <c r="E6" s="7"/>
      <c r="F6" s="8"/>
    </row>
    <row r="7" spans="2:6" s="9" customFormat="1" ht="34.5" customHeight="1" x14ac:dyDescent="0.4">
      <c r="B7" s="6" t="s">
        <v>24</v>
      </c>
      <c r="C7" s="7"/>
      <c r="D7" s="7"/>
      <c r="E7" s="7"/>
      <c r="F7" s="8"/>
    </row>
    <row r="8" spans="2:6" s="9" customFormat="1" ht="13.5" thickBot="1" x14ac:dyDescent="0.45">
      <c r="B8" s="10"/>
      <c r="C8" s="11"/>
      <c r="D8" s="11"/>
      <c r="E8" s="11"/>
      <c r="F8" s="12"/>
    </row>
    <row r="9" spans="2:6" s="9" customFormat="1" ht="13" x14ac:dyDescent="0.4">
      <c r="B9" s="13" t="s">
        <v>6</v>
      </c>
      <c r="C9" s="14"/>
      <c r="D9" s="14"/>
      <c r="E9" s="14"/>
      <c r="F9" s="15"/>
    </row>
    <row r="10" spans="2:6" ht="16.5" customHeight="1" thickBot="1" x14ac:dyDescent="0.45">
      <c r="B10" s="68"/>
      <c r="C10" s="69"/>
      <c r="D10" s="69"/>
      <c r="E10" s="70"/>
      <c r="F10" s="16"/>
    </row>
    <row r="11" spans="2:6" ht="16.5" customHeight="1" thickBot="1" x14ac:dyDescent="0.45">
      <c r="B11" s="25" t="s">
        <v>10</v>
      </c>
      <c r="C11" s="26"/>
      <c r="D11" s="27"/>
      <c r="E11" s="28"/>
      <c r="F11" s="29"/>
    </row>
    <row r="12" spans="2:6" ht="23.25" customHeight="1" x14ac:dyDescent="0.4">
      <c r="B12" s="71" t="s">
        <v>0</v>
      </c>
      <c r="C12" s="42" t="s">
        <v>1</v>
      </c>
      <c r="D12" s="73" t="s">
        <v>2</v>
      </c>
      <c r="E12" s="73" t="s">
        <v>5</v>
      </c>
      <c r="F12" s="75" t="s">
        <v>7</v>
      </c>
    </row>
    <row r="13" spans="2:6" s="17" customFormat="1" ht="12" thickBot="1" x14ac:dyDescent="0.45">
      <c r="B13" s="72"/>
      <c r="C13" s="43" t="s">
        <v>3</v>
      </c>
      <c r="D13" s="74"/>
      <c r="E13" s="74"/>
      <c r="F13" s="76"/>
    </row>
    <row r="14" spans="2:6" s="17" customFormat="1" ht="27" customHeight="1" thickBot="1" x14ac:dyDescent="0.45">
      <c r="B14" s="77">
        <v>1</v>
      </c>
      <c r="C14" s="90" t="s">
        <v>4</v>
      </c>
      <c r="D14" s="91"/>
      <c r="E14" s="92"/>
      <c r="F14" s="93"/>
    </row>
    <row r="15" spans="2:6" s="17" customFormat="1" ht="18" customHeight="1" x14ac:dyDescent="0.4">
      <c r="B15" s="89"/>
      <c r="C15" s="94" t="s">
        <v>25</v>
      </c>
      <c r="D15" s="95">
        <v>1</v>
      </c>
      <c r="E15" s="96" t="s">
        <v>26</v>
      </c>
      <c r="F15" s="97"/>
    </row>
    <row r="16" spans="2:6" s="17" customFormat="1" ht="30" customHeight="1" x14ac:dyDescent="0.4">
      <c r="B16" s="89"/>
      <c r="C16" s="98" t="s">
        <v>27</v>
      </c>
      <c r="D16" s="87"/>
      <c r="E16" s="88" t="s">
        <v>26</v>
      </c>
      <c r="F16" s="36"/>
    </row>
    <row r="17" spans="2:6" s="17" customFormat="1" ht="18" customHeight="1" x14ac:dyDescent="0.4">
      <c r="B17" s="89"/>
      <c r="C17" s="98" t="s">
        <v>28</v>
      </c>
      <c r="D17" s="87"/>
      <c r="E17" s="88" t="s">
        <v>26</v>
      </c>
      <c r="F17" s="36"/>
    </row>
    <row r="18" spans="2:6" s="17" customFormat="1" ht="38.5" customHeight="1" x14ac:dyDescent="0.4">
      <c r="B18" s="89"/>
      <c r="C18" s="98" t="s">
        <v>29</v>
      </c>
      <c r="D18" s="87"/>
      <c r="E18" s="88" t="s">
        <v>26</v>
      </c>
      <c r="F18" s="36"/>
    </row>
    <row r="19" spans="2:6" s="17" customFormat="1" ht="36" customHeight="1" x14ac:dyDescent="0.4">
      <c r="B19" s="89"/>
      <c r="C19" s="98" t="s">
        <v>30</v>
      </c>
      <c r="D19" s="87"/>
      <c r="E19" s="88" t="s">
        <v>26</v>
      </c>
      <c r="F19" s="36"/>
    </row>
    <row r="20" spans="2:6" s="17" customFormat="1" ht="24.75" customHeight="1" x14ac:dyDescent="0.4">
      <c r="B20" s="89"/>
      <c r="C20" s="99" t="s">
        <v>31</v>
      </c>
      <c r="D20" s="87"/>
      <c r="E20" s="88" t="s">
        <v>26</v>
      </c>
      <c r="F20" s="36"/>
    </row>
    <row r="21" spans="2:6" s="17" customFormat="1" ht="25.5" customHeight="1" thickBot="1" x14ac:dyDescent="0.45">
      <c r="B21" s="89"/>
      <c r="C21" s="100" t="s">
        <v>32</v>
      </c>
      <c r="D21" s="101"/>
      <c r="E21" s="102" t="s">
        <v>26</v>
      </c>
      <c r="F21" s="30"/>
    </row>
    <row r="22" spans="2:6" ht="16.5" customHeight="1" thickBot="1" x14ac:dyDescent="0.45">
      <c r="B22" s="31"/>
      <c r="C22" s="32" t="s">
        <v>20</v>
      </c>
      <c r="D22" s="33"/>
      <c r="E22" s="34"/>
      <c r="F22" s="35">
        <f>+SUM(F15:F21)</f>
        <v>0</v>
      </c>
    </row>
    <row r="23" spans="2:6" ht="20.149999999999999" customHeight="1" thickBot="1" x14ac:dyDescent="0.45">
      <c r="B23" s="80"/>
      <c r="C23" s="81"/>
      <c r="D23" s="81"/>
      <c r="E23" s="82"/>
      <c r="F23" s="18"/>
    </row>
    <row r="24" spans="2:6" s="20" customFormat="1" ht="20.149999999999999" customHeight="1" x14ac:dyDescent="0.4">
      <c r="B24" s="83" t="s">
        <v>11</v>
      </c>
      <c r="C24" s="84"/>
      <c r="D24" s="84"/>
      <c r="E24" s="84"/>
      <c r="F24" s="19">
        <f>+F22</f>
        <v>0</v>
      </c>
    </row>
    <row r="25" spans="2:6" s="20" customFormat="1" ht="20.149999999999999" customHeight="1" x14ac:dyDescent="0.4">
      <c r="B25" s="85" t="s">
        <v>21</v>
      </c>
      <c r="C25" s="86"/>
      <c r="D25" s="86"/>
      <c r="E25" s="86"/>
      <c r="F25" s="21">
        <f>ROUND(F24*19%,0)</f>
        <v>0</v>
      </c>
    </row>
    <row r="26" spans="2:6" s="20" customFormat="1" ht="17" customHeight="1" thickBot="1" x14ac:dyDescent="0.45">
      <c r="B26" s="78" t="s">
        <v>22</v>
      </c>
      <c r="C26" s="79"/>
      <c r="D26" s="79"/>
      <c r="E26" s="79"/>
      <c r="F26" s="37">
        <f>+F24+F25</f>
        <v>0</v>
      </c>
    </row>
    <row r="27" spans="2:6" x14ac:dyDescent="0.4">
      <c r="B27" s="54" t="s">
        <v>23</v>
      </c>
      <c r="C27" s="55"/>
      <c r="D27" s="55"/>
      <c r="E27" s="55"/>
      <c r="F27" s="56"/>
    </row>
    <row r="28" spans="2:6" x14ac:dyDescent="0.4">
      <c r="B28" s="57"/>
      <c r="C28" s="58"/>
      <c r="D28" s="58"/>
      <c r="E28" s="58"/>
      <c r="F28" s="59"/>
    </row>
    <row r="29" spans="2:6" ht="11.15" customHeight="1" x14ac:dyDescent="0.4">
      <c r="B29" s="57"/>
      <c r="C29" s="58"/>
      <c r="D29" s="58"/>
      <c r="E29" s="58"/>
      <c r="F29" s="59"/>
    </row>
    <row r="30" spans="2:6" ht="12" thickBot="1" x14ac:dyDescent="0.45">
      <c r="B30" s="60"/>
      <c r="C30" s="61"/>
      <c r="D30" s="61"/>
      <c r="E30" s="61"/>
      <c r="F30" s="62"/>
    </row>
    <row r="31" spans="2:6" ht="16.5" customHeight="1" x14ac:dyDescent="0.4">
      <c r="B31" s="63" t="s">
        <v>12</v>
      </c>
      <c r="C31" s="64"/>
      <c r="D31" s="64"/>
      <c r="E31" s="65"/>
      <c r="F31" s="38"/>
    </row>
    <row r="32" spans="2:6" ht="16.5" customHeight="1" x14ac:dyDescent="0.4">
      <c r="B32" s="66" t="s">
        <v>13</v>
      </c>
      <c r="C32" s="67"/>
      <c r="D32" s="39" t="s">
        <v>17</v>
      </c>
      <c r="E32" s="40">
        <v>0.01</v>
      </c>
      <c r="F32" s="41">
        <f>+E32*F31</f>
        <v>0</v>
      </c>
    </row>
    <row r="33" spans="2:6" ht="14" x14ac:dyDescent="0.4">
      <c r="B33" s="66" t="s">
        <v>14</v>
      </c>
      <c r="C33" s="67"/>
      <c r="D33" s="39" t="s">
        <v>17</v>
      </c>
      <c r="E33" s="40">
        <v>0.01</v>
      </c>
      <c r="F33" s="41">
        <f>+E33*F31</f>
        <v>0</v>
      </c>
    </row>
    <row r="34" spans="2:6" ht="14" x14ac:dyDescent="0.4">
      <c r="B34" s="66" t="s">
        <v>15</v>
      </c>
      <c r="C34" s="67"/>
      <c r="D34" s="39" t="s">
        <v>17</v>
      </c>
      <c r="E34" s="40">
        <v>0.01</v>
      </c>
      <c r="F34" s="41">
        <f>E34*F31</f>
        <v>0</v>
      </c>
    </row>
    <row r="35" spans="2:6" ht="14" x14ac:dyDescent="0.4">
      <c r="B35" s="66" t="s">
        <v>16</v>
      </c>
      <c r="C35" s="67"/>
      <c r="D35" s="39" t="s">
        <v>17</v>
      </c>
      <c r="E35" s="40">
        <v>0.19</v>
      </c>
      <c r="F35" s="41">
        <f>E35*F34</f>
        <v>0</v>
      </c>
    </row>
    <row r="36" spans="2:6" ht="14" x14ac:dyDescent="0.4">
      <c r="B36" s="45" t="s">
        <v>18</v>
      </c>
      <c r="C36" s="46"/>
      <c r="D36" s="46"/>
      <c r="E36" s="47"/>
      <c r="F36" s="41">
        <f>+SUM(F32:F35)</f>
        <v>0</v>
      </c>
    </row>
    <row r="37" spans="2:6" ht="14.5" thickBot="1" x14ac:dyDescent="0.45">
      <c r="B37" s="48" t="s">
        <v>19</v>
      </c>
      <c r="C37" s="49"/>
      <c r="D37" s="49"/>
      <c r="E37" s="50"/>
      <c r="F37" s="21">
        <f>+F36+F31</f>
        <v>0</v>
      </c>
    </row>
    <row r="38" spans="2:6" ht="25" customHeight="1" thickBot="1" x14ac:dyDescent="0.45">
      <c r="B38" s="51" t="s">
        <v>7</v>
      </c>
      <c r="C38" s="52"/>
      <c r="D38" s="52"/>
      <c r="E38" s="53"/>
      <c r="F38" s="44">
        <f>+F37+F26</f>
        <v>0</v>
      </c>
    </row>
  </sheetData>
  <mergeCells count="21">
    <mergeCell ref="B24:E24"/>
    <mergeCell ref="B25:E25"/>
    <mergeCell ref="B26:E26"/>
    <mergeCell ref="B23:E23"/>
    <mergeCell ref="B10:E10"/>
    <mergeCell ref="B12:B13"/>
    <mergeCell ref="D12:D13"/>
    <mergeCell ref="F12:F13"/>
    <mergeCell ref="E12:E13"/>
    <mergeCell ref="B14:B21"/>
    <mergeCell ref="D14:F14"/>
    <mergeCell ref="D15:D21"/>
    <mergeCell ref="B36:E36"/>
    <mergeCell ref="B37:E37"/>
    <mergeCell ref="B38:E38"/>
    <mergeCell ref="B27:F30"/>
    <mergeCell ref="B31:E31"/>
    <mergeCell ref="B32:C32"/>
    <mergeCell ref="B33:C33"/>
    <mergeCell ref="B34:C34"/>
    <mergeCell ref="B35:C35"/>
  </mergeCells>
  <pageMargins left="0.25" right="0.25" top="0.75" bottom="0.75" header="0.3" footer="0.3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TECNICA</vt:lpstr>
      <vt:lpstr>'FICHA TECNICA'!Área_de_impresión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INGENIERO</dc:creator>
  <cp:lastModifiedBy>CRISTIAN BERMUDEZ</cp:lastModifiedBy>
  <cp:lastPrinted>2026-05-22T21:18:26Z</cp:lastPrinted>
  <dcterms:created xsi:type="dcterms:W3CDTF">2026-05-13T19:15:44Z</dcterms:created>
  <dcterms:modified xsi:type="dcterms:W3CDTF">2026-07-31T19:30:51Z</dcterms:modified>
</cp:coreProperties>
</file>